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ohn.t.richardson\Desktop\VoI3- ACT-R Data Collection - mTurk\data\"/>
    </mc:Choice>
  </mc:AlternateContent>
  <bookViews>
    <workbookView xWindow="0" yWindow="0" windowWidth="25125" windowHeight="14235" activeTab="10"/>
  </bookViews>
  <sheets>
    <sheet name="ALL" sheetId="14" r:id="rId1"/>
    <sheet name="COUPLETS" sheetId="24" r:id="rId2"/>
    <sheet name="CG1" sheetId="18" r:id="rId3"/>
    <sheet name="CG2" sheetId="19" r:id="rId4"/>
    <sheet name="CG3" sheetId="20" r:id="rId5"/>
    <sheet name="CG4" sheetId="21" r:id="rId6"/>
    <sheet name="CG5" sheetId="22" r:id="rId7"/>
    <sheet name="tmp" sheetId="25" r:id="rId8"/>
    <sheet name="-" sheetId="26" r:id="rId9"/>
    <sheet name="--" sheetId="27" r:id="rId10"/>
    <sheet name="+" sheetId="28" r:id="rId11"/>
    <sheet name="++" sheetId="29" r:id="rId12"/>
  </sheets>
  <definedNames>
    <definedName name="import" localSheetId="1">COUPLETS!$I$2:$K$129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0" i="29" l="1"/>
  <c r="O40" i="28"/>
  <c r="O40" i="27"/>
  <c r="C20" i="26" a="1"/>
  <c r="C20" i="26" s="1"/>
  <c r="D20" i="26" a="1"/>
  <c r="D20" i="26"/>
  <c r="E20" i="26" a="1"/>
  <c r="E20" i="26" s="1"/>
  <c r="F20" i="26" a="1"/>
  <c r="F20" i="26"/>
  <c r="G20" i="26" a="1"/>
  <c r="G20" i="26" s="1"/>
  <c r="H20" i="26" a="1"/>
  <c r="H20" i="26"/>
  <c r="I20" i="26" a="1"/>
  <c r="I20" i="26" s="1"/>
  <c r="J20" i="26" a="1"/>
  <c r="J20" i="26"/>
  <c r="K20" i="26" a="1"/>
  <c r="K20" i="26" s="1"/>
  <c r="L20" i="26" a="1"/>
  <c r="L20" i="26"/>
  <c r="M20" i="26" a="1"/>
  <c r="M20" i="26" s="1"/>
  <c r="N20" i="26" a="1"/>
  <c r="N20" i="26"/>
  <c r="O20" i="26" a="1"/>
  <c r="O20" i="26" s="1"/>
  <c r="P20" i="26" a="1"/>
  <c r="P20" i="26"/>
  <c r="Q20" i="26" a="1"/>
  <c r="Q20" i="26" s="1"/>
  <c r="R20" i="26" a="1"/>
  <c r="R20" i="26"/>
  <c r="S20" i="26" a="1"/>
  <c r="S20" i="26" s="1"/>
  <c r="T20" i="26" a="1"/>
  <c r="T20" i="26"/>
  <c r="U20" i="26" a="1"/>
  <c r="U20" i="26" s="1"/>
  <c r="V20" i="26" a="1"/>
  <c r="V20" i="26"/>
  <c r="W20" i="26" a="1"/>
  <c r="W20" i="26" s="1"/>
  <c r="X20" i="26" a="1"/>
  <c r="X20" i="26"/>
  <c r="Y20" i="26" a="1"/>
  <c r="Y20" i="26" s="1"/>
  <c r="Z20" i="26" a="1"/>
  <c r="Z20" i="26"/>
  <c r="C21" i="26" a="1"/>
  <c r="C21" i="26" s="1"/>
  <c r="D21" i="26" a="1"/>
  <c r="D21" i="26"/>
  <c r="E21" i="26" a="1"/>
  <c r="E21" i="26" s="1"/>
  <c r="F21" i="26" a="1"/>
  <c r="F21" i="26"/>
  <c r="G21" i="26" a="1"/>
  <c r="G21" i="26" s="1"/>
  <c r="H21" i="26" a="1"/>
  <c r="H21" i="26"/>
  <c r="I21" i="26" a="1"/>
  <c r="I21" i="26" s="1"/>
  <c r="J21" i="26" a="1"/>
  <c r="J21" i="26"/>
  <c r="L21" i="26" a="1"/>
  <c r="L21" i="26"/>
  <c r="M21" i="26" a="1"/>
  <c r="M21" i="26" s="1"/>
  <c r="N21" i="26" a="1"/>
  <c r="N21" i="26"/>
  <c r="O21" i="26" a="1"/>
  <c r="O21" i="26" s="1"/>
  <c r="P21" i="26" a="1"/>
  <c r="P21" i="26"/>
  <c r="Q21" i="26" a="1"/>
  <c r="Q21" i="26" s="1"/>
  <c r="R21" i="26" a="1"/>
  <c r="R21" i="26"/>
  <c r="S21" i="26" a="1"/>
  <c r="S21" i="26" s="1"/>
  <c r="T21" i="26" a="1"/>
  <c r="T21" i="26"/>
  <c r="U21" i="26" a="1"/>
  <c r="U21" i="26" s="1"/>
  <c r="V21" i="26" a="1"/>
  <c r="V21" i="26"/>
  <c r="X21" i="26" a="1"/>
  <c r="X21" i="26"/>
  <c r="Y21" i="26" a="1"/>
  <c r="Y21" i="26" s="1"/>
  <c r="Z21" i="26" a="1"/>
  <c r="Z21" i="26"/>
  <c r="C22" i="26" a="1"/>
  <c r="C22" i="26" s="1"/>
  <c r="D22" i="26" a="1"/>
  <c r="D22" i="26"/>
  <c r="E22" i="26" a="1"/>
  <c r="E22" i="26" s="1"/>
  <c r="F22" i="26" a="1"/>
  <c r="F22" i="26"/>
  <c r="G22" i="26" a="1"/>
  <c r="G22" i="26" s="1"/>
  <c r="H22" i="26" a="1"/>
  <c r="H22" i="26"/>
  <c r="I22" i="26" a="1"/>
  <c r="I22" i="26" s="1"/>
  <c r="J22" i="26" a="1"/>
  <c r="J22" i="26"/>
  <c r="K22" i="26" a="1"/>
  <c r="K22" i="26" s="1"/>
  <c r="L22" i="26" a="1"/>
  <c r="L22" i="26"/>
  <c r="M22" i="26" a="1"/>
  <c r="M22" i="26" s="1"/>
  <c r="N22" i="26" a="1"/>
  <c r="N22" i="26"/>
  <c r="O22" i="26" a="1"/>
  <c r="O22" i="26" s="1"/>
  <c r="P22" i="26" a="1"/>
  <c r="P22" i="26"/>
  <c r="Q22" i="26" a="1"/>
  <c r="Q22" i="26" s="1"/>
  <c r="R22" i="26" a="1"/>
  <c r="R22" i="26"/>
  <c r="S22" i="26" a="1"/>
  <c r="S22" i="26" s="1"/>
  <c r="T22" i="26" a="1"/>
  <c r="T22" i="26"/>
  <c r="U22" i="26" a="1"/>
  <c r="U22" i="26" s="1"/>
  <c r="V22" i="26" a="1"/>
  <c r="V22" i="26"/>
  <c r="W22" i="26" a="1"/>
  <c r="W22" i="26" s="1"/>
  <c r="X22" i="26" a="1"/>
  <c r="X22" i="26"/>
  <c r="Y22" i="26" a="1"/>
  <c r="Y22" i="26" s="1"/>
  <c r="Z22" i="26" a="1"/>
  <c r="Z22" i="26"/>
  <c r="C23" i="26" a="1"/>
  <c r="C23" i="26" s="1"/>
  <c r="D23" i="26" a="1"/>
  <c r="D23" i="26"/>
  <c r="E23" i="26" a="1"/>
  <c r="E23" i="26" s="1"/>
  <c r="F23" i="26" a="1"/>
  <c r="F23" i="26"/>
  <c r="G23" i="26" a="1"/>
  <c r="G23" i="26" s="1"/>
  <c r="H23" i="26" a="1"/>
  <c r="H23" i="26"/>
  <c r="I23" i="26" a="1"/>
  <c r="I23" i="26" s="1"/>
  <c r="J23" i="26" a="1"/>
  <c r="J23" i="26"/>
  <c r="K23" i="26" a="1"/>
  <c r="K23" i="26" s="1"/>
  <c r="L23" i="26" a="1"/>
  <c r="L23" i="26"/>
  <c r="M23" i="26" a="1"/>
  <c r="M23" i="26" s="1"/>
  <c r="N23" i="26" a="1"/>
  <c r="N23" i="26"/>
  <c r="O23" i="26" a="1"/>
  <c r="O23" i="26" s="1"/>
  <c r="P23" i="26" a="1"/>
  <c r="P23" i="26"/>
  <c r="Q23" i="26" a="1"/>
  <c r="Q23" i="26" s="1"/>
  <c r="R23" i="26" a="1"/>
  <c r="R23" i="26"/>
  <c r="S23" i="26" a="1"/>
  <c r="S23" i="26" s="1"/>
  <c r="T23" i="26" a="1"/>
  <c r="T23" i="26"/>
  <c r="U23" i="26" a="1"/>
  <c r="U23" i="26" s="1"/>
  <c r="V23" i="26" a="1"/>
  <c r="V23" i="26"/>
  <c r="X23" i="26" a="1"/>
  <c r="X23" i="26"/>
  <c r="Y23" i="26" a="1"/>
  <c r="Y23" i="26" s="1"/>
  <c r="Z23" i="26" a="1"/>
  <c r="Z23" i="26"/>
  <c r="D24" i="26" a="1"/>
  <c r="D24" i="26"/>
  <c r="E24" i="26" a="1"/>
  <c r="E24" i="26" s="1"/>
  <c r="F24" i="26" a="1"/>
  <c r="F24" i="26"/>
  <c r="G24" i="26" a="1"/>
  <c r="G24" i="26" s="1"/>
  <c r="H24" i="26" a="1"/>
  <c r="H24" i="26"/>
  <c r="I24" i="26" a="1"/>
  <c r="I24" i="26" s="1"/>
  <c r="J24" i="26" a="1"/>
  <c r="J24" i="26"/>
  <c r="K24" i="26" a="1"/>
  <c r="K24" i="26" s="1"/>
  <c r="L24" i="26" a="1"/>
  <c r="L24" i="26"/>
  <c r="M24" i="26" a="1"/>
  <c r="M24" i="26" s="1"/>
  <c r="N24" i="26" a="1"/>
  <c r="N24" i="26"/>
  <c r="O24" i="26" a="1"/>
  <c r="O24" i="26" s="1"/>
  <c r="P24" i="26" a="1"/>
  <c r="P24" i="26"/>
  <c r="Q24" i="26" a="1"/>
  <c r="Q24" i="26" s="1"/>
  <c r="R24" i="26" a="1"/>
  <c r="R24" i="26"/>
  <c r="S24" i="26" a="1"/>
  <c r="S24" i="26" s="1"/>
  <c r="T24" i="26" a="1"/>
  <c r="T24" i="26"/>
  <c r="U24" i="26" a="1"/>
  <c r="U24" i="26" s="1"/>
  <c r="V24" i="26" a="1"/>
  <c r="V24" i="26"/>
  <c r="W24" i="26" a="1"/>
  <c r="W24" i="26" s="1"/>
  <c r="X24" i="26" a="1"/>
  <c r="X24" i="26"/>
  <c r="Y24" i="26" a="1"/>
  <c r="Y24" i="26" s="1"/>
  <c r="Z24" i="26" a="1"/>
  <c r="Z24" i="26"/>
  <c r="C25" i="26" a="1"/>
  <c r="C25" i="26" s="1"/>
  <c r="D25" i="26" a="1"/>
  <c r="D25" i="26"/>
  <c r="E25" i="26" a="1"/>
  <c r="E25" i="26" s="1"/>
  <c r="F25" i="26" a="1"/>
  <c r="F25" i="26"/>
  <c r="G25" i="26" a="1"/>
  <c r="G25" i="26" s="1"/>
  <c r="H25" i="26" a="1"/>
  <c r="H25" i="26"/>
  <c r="I25" i="26" a="1"/>
  <c r="I25" i="26" s="1"/>
  <c r="J25" i="26" a="1"/>
  <c r="J25" i="26"/>
  <c r="K25" i="26" a="1"/>
  <c r="K25" i="26" s="1"/>
  <c r="L25" i="26" a="1"/>
  <c r="L25" i="26"/>
  <c r="M25" i="26" a="1"/>
  <c r="M25" i="26" s="1"/>
  <c r="N25" i="26" a="1"/>
  <c r="N25" i="26"/>
  <c r="O25" i="26" a="1"/>
  <c r="O25" i="26" s="1"/>
  <c r="Q25" i="26" a="1"/>
  <c r="Q25" i="26" s="1"/>
  <c r="R25" i="26" a="1"/>
  <c r="R25" i="26"/>
  <c r="S25" i="26" a="1"/>
  <c r="S25" i="26" s="1"/>
  <c r="T25" i="26" a="1"/>
  <c r="T25" i="26"/>
  <c r="U25" i="26" a="1"/>
  <c r="U25" i="26" s="1"/>
  <c r="V25" i="26" a="1"/>
  <c r="V25" i="26"/>
  <c r="W25" i="26" a="1"/>
  <c r="W25" i="26" s="1"/>
  <c r="X25" i="26" a="1"/>
  <c r="X25" i="26"/>
  <c r="Y25" i="26" a="1"/>
  <c r="Y25" i="26" s="1"/>
  <c r="Z25" i="26" a="1"/>
  <c r="Z25" i="26"/>
  <c r="C26" i="26" a="1"/>
  <c r="C26" i="26" s="1"/>
  <c r="D26" i="26" a="1"/>
  <c r="D26" i="26"/>
  <c r="F26" i="26" a="1"/>
  <c r="F26" i="26"/>
  <c r="G26" i="26" a="1"/>
  <c r="G26" i="26" s="1"/>
  <c r="H26" i="26" a="1"/>
  <c r="H26" i="26"/>
  <c r="I26" i="26" a="1"/>
  <c r="I26" i="26" s="1"/>
  <c r="J26" i="26" a="1"/>
  <c r="J26" i="26"/>
  <c r="K26" i="26" a="1"/>
  <c r="K26" i="26" s="1"/>
  <c r="L26" i="26" a="1"/>
  <c r="L26" i="26"/>
  <c r="M26" i="26" a="1"/>
  <c r="M26" i="26" s="1"/>
  <c r="N26" i="26" a="1"/>
  <c r="N26" i="26"/>
  <c r="O26" i="26" a="1"/>
  <c r="O26" i="26" s="1"/>
  <c r="P26" i="26" a="1"/>
  <c r="P26" i="26"/>
  <c r="Q26" i="26" a="1"/>
  <c r="Q26" i="26" s="1"/>
  <c r="R26" i="26" a="1"/>
  <c r="R26" i="26"/>
  <c r="S26" i="26" a="1"/>
  <c r="S26" i="26" s="1"/>
  <c r="T26" i="26" a="1"/>
  <c r="T26" i="26"/>
  <c r="U26" i="26" a="1"/>
  <c r="U26" i="26" s="1"/>
  <c r="V26" i="26" a="1"/>
  <c r="V26" i="26"/>
  <c r="W26" i="26" a="1"/>
  <c r="W26" i="26" s="1"/>
  <c r="X26" i="26" a="1"/>
  <c r="X26" i="26"/>
  <c r="Y26" i="26" a="1"/>
  <c r="Y26" i="26" s="1"/>
  <c r="Z26" i="26" a="1"/>
  <c r="Z26" i="26"/>
  <c r="O39" i="26"/>
  <c r="Z26" i="29" l="1" a="1"/>
  <c r="Z26" i="29" s="1"/>
  <c r="Y26" i="29" a="1"/>
  <c r="Y26" i="29" s="1"/>
  <c r="X26" i="29" a="1"/>
  <c r="X26" i="29" s="1"/>
  <c r="W26" i="29"/>
  <c r="W26" i="29" a="1"/>
  <c r="V26" i="29" a="1"/>
  <c r="V26" i="29" s="1"/>
  <c r="U26" i="29" a="1"/>
  <c r="U26" i="29" s="1"/>
  <c r="T26" i="29" a="1"/>
  <c r="T26" i="29" s="1"/>
  <c r="S26" i="29" a="1"/>
  <c r="S26" i="29" s="1"/>
  <c r="R26" i="29" a="1"/>
  <c r="R26" i="29" s="1"/>
  <c r="Q26" i="29" a="1"/>
  <c r="Q26" i="29" s="1"/>
  <c r="P26" i="29" a="1"/>
  <c r="P26" i="29" s="1"/>
  <c r="O26" i="29" a="1"/>
  <c r="O26" i="29" s="1"/>
  <c r="N26" i="29" a="1"/>
  <c r="N26" i="29" s="1"/>
  <c r="M26" i="29"/>
  <c r="M26" i="29" a="1"/>
  <c r="L26" i="29" a="1"/>
  <c r="L26" i="29" s="1"/>
  <c r="K26" i="29" a="1"/>
  <c r="K26" i="29" s="1"/>
  <c r="J26" i="29" a="1"/>
  <c r="J26" i="29" s="1"/>
  <c r="I26" i="29" a="1"/>
  <c r="I26" i="29" s="1"/>
  <c r="H26" i="29" a="1"/>
  <c r="H26" i="29" s="1"/>
  <c r="G26" i="29" a="1"/>
  <c r="G26" i="29" s="1"/>
  <c r="F26" i="29" a="1"/>
  <c r="F26" i="29" s="1"/>
  <c r="E26" i="29" a="1"/>
  <c r="E26" i="29" s="1"/>
  <c r="D26" i="29" a="1"/>
  <c r="D26" i="29" s="1"/>
  <c r="C26" i="29" a="1"/>
  <c r="C26" i="29" s="1"/>
  <c r="B26" i="29" a="1"/>
  <c r="B26" i="29" s="1"/>
  <c r="Z25" i="29" a="1"/>
  <c r="Z25" i="29" s="1"/>
  <c r="Y25" i="29" a="1"/>
  <c r="Y25" i="29" s="1"/>
  <c r="X25" i="29"/>
  <c r="X25" i="29" a="1"/>
  <c r="W25" i="29" a="1"/>
  <c r="W25" i="29" s="1"/>
  <c r="V25" i="29" a="1"/>
  <c r="V25" i="29" s="1"/>
  <c r="U25" i="29" a="1"/>
  <c r="U25" i="29" s="1"/>
  <c r="T25" i="29" a="1"/>
  <c r="T25" i="29" s="1"/>
  <c r="S25" i="29" a="1"/>
  <c r="S25" i="29" s="1"/>
  <c r="R25" i="29" a="1"/>
  <c r="R25" i="29" s="1"/>
  <c r="Q25" i="29" a="1"/>
  <c r="Q25" i="29" s="1"/>
  <c r="P25" i="29"/>
  <c r="P25" i="29" a="1"/>
  <c r="O25" i="29" a="1"/>
  <c r="O25" i="29" s="1"/>
  <c r="N25" i="29" a="1"/>
  <c r="N25" i="29" s="1"/>
  <c r="M25" i="29" a="1"/>
  <c r="M25" i="29" s="1"/>
  <c r="L25" i="29" a="1"/>
  <c r="L25" i="29" s="1"/>
  <c r="K25" i="29" a="1"/>
  <c r="K25" i="29" s="1"/>
  <c r="J25" i="29" a="1"/>
  <c r="J25" i="29" s="1"/>
  <c r="I25" i="29" a="1"/>
  <c r="I25" i="29" s="1"/>
  <c r="H25" i="29" a="1"/>
  <c r="H25" i="29" s="1"/>
  <c r="G25" i="29" a="1"/>
  <c r="G25" i="29" s="1"/>
  <c r="F25" i="29" a="1"/>
  <c r="F25" i="29" s="1"/>
  <c r="E25" i="29" a="1"/>
  <c r="E25" i="29" s="1"/>
  <c r="D25" i="29" a="1"/>
  <c r="D25" i="29" s="1"/>
  <c r="C25" i="29" a="1"/>
  <c r="C25" i="29" s="1"/>
  <c r="B25" i="29" a="1"/>
  <c r="B25" i="29" s="1"/>
  <c r="Z24" i="29" a="1"/>
  <c r="Z24" i="29" s="1"/>
  <c r="Y24" i="29"/>
  <c r="Y24" i="29" a="1"/>
  <c r="W24" i="29" a="1"/>
  <c r="W24" i="29" s="1"/>
  <c r="V24" i="29" a="1"/>
  <c r="V24" i="29" s="1"/>
  <c r="U24" i="29" a="1"/>
  <c r="U24" i="29" s="1"/>
  <c r="T24" i="29" a="1"/>
  <c r="T24" i="29" s="1"/>
  <c r="R24" i="29" a="1"/>
  <c r="R24" i="29" s="1"/>
  <c r="Q24" i="29" a="1"/>
  <c r="Q24" i="29" s="1"/>
  <c r="P24" i="29" a="1"/>
  <c r="P24" i="29" s="1"/>
  <c r="O24" i="29" a="1"/>
  <c r="O24" i="29" s="1"/>
  <c r="N24" i="29" a="1"/>
  <c r="N24" i="29" s="1"/>
  <c r="M24" i="29" a="1"/>
  <c r="M24" i="29" s="1"/>
  <c r="L24" i="29" a="1"/>
  <c r="L24" i="29" s="1"/>
  <c r="K24" i="29" a="1"/>
  <c r="K24" i="29" s="1"/>
  <c r="J24" i="29" a="1"/>
  <c r="J24" i="29" s="1"/>
  <c r="I24" i="29" a="1"/>
  <c r="I24" i="29" s="1"/>
  <c r="H24" i="29" a="1"/>
  <c r="H24" i="29" s="1"/>
  <c r="G24" i="29"/>
  <c r="G24" i="29" a="1"/>
  <c r="F24" i="29" a="1"/>
  <c r="F24" i="29" s="1"/>
  <c r="E24" i="29" a="1"/>
  <c r="E24" i="29" s="1"/>
  <c r="D24" i="29" a="1"/>
  <c r="D24" i="29" s="1"/>
  <c r="C24" i="29" a="1"/>
  <c r="C24" i="29" s="1"/>
  <c r="B24" i="29" a="1"/>
  <c r="B24" i="29" s="1"/>
  <c r="Z23" i="29" a="1"/>
  <c r="Z23" i="29" s="1"/>
  <c r="Y23" i="29" a="1"/>
  <c r="Y23" i="29" s="1"/>
  <c r="X23" i="29" a="1"/>
  <c r="X23" i="29" s="1"/>
  <c r="W23" i="29" a="1"/>
  <c r="W23" i="29" s="1"/>
  <c r="V23" i="29" a="1"/>
  <c r="V23" i="29" s="1"/>
  <c r="U23" i="29" a="1"/>
  <c r="U23" i="29" s="1"/>
  <c r="T23" i="29" a="1"/>
  <c r="T23" i="29" s="1"/>
  <c r="S23" i="29" a="1"/>
  <c r="S23" i="29" s="1"/>
  <c r="R23" i="29" a="1"/>
  <c r="R23" i="29" s="1"/>
  <c r="Q23" i="29" a="1"/>
  <c r="Q23" i="29" s="1"/>
  <c r="O23" i="29" a="1"/>
  <c r="O23" i="29" s="1"/>
  <c r="N23" i="29" a="1"/>
  <c r="N23" i="29" s="1"/>
  <c r="M23" i="29" a="1"/>
  <c r="M23" i="29" s="1"/>
  <c r="L23" i="29" a="1"/>
  <c r="L23" i="29" s="1"/>
  <c r="K23" i="29" a="1"/>
  <c r="K23" i="29" s="1"/>
  <c r="I23" i="29" a="1"/>
  <c r="I23" i="29" s="1"/>
  <c r="H23" i="29" a="1"/>
  <c r="H23" i="29" s="1"/>
  <c r="G23" i="29" a="1"/>
  <c r="G23" i="29" s="1"/>
  <c r="E23" i="29" a="1"/>
  <c r="E23" i="29" s="1"/>
  <c r="D23" i="29" a="1"/>
  <c r="D23" i="29" s="1"/>
  <c r="C23" i="29" a="1"/>
  <c r="C23" i="29" s="1"/>
  <c r="B23" i="29" a="1"/>
  <c r="B23" i="29" s="1"/>
  <c r="Z22" i="29" a="1"/>
  <c r="Z22" i="29" s="1"/>
  <c r="Y22" i="29"/>
  <c r="Y22" i="29" a="1"/>
  <c r="X22" i="29" a="1"/>
  <c r="X22" i="29" s="1"/>
  <c r="W22" i="29" a="1"/>
  <c r="W22" i="29" s="1"/>
  <c r="V22" i="29" a="1"/>
  <c r="V22" i="29" s="1"/>
  <c r="U22" i="29" a="1"/>
  <c r="U22" i="29" s="1"/>
  <c r="T22" i="29" a="1"/>
  <c r="T22" i="29" s="1"/>
  <c r="S22" i="29" a="1"/>
  <c r="S22" i="29" s="1"/>
  <c r="R22" i="29" a="1"/>
  <c r="R22" i="29" s="1"/>
  <c r="Q22" i="29" a="1"/>
  <c r="Q22" i="29" s="1"/>
  <c r="P22" i="29" a="1"/>
  <c r="P22" i="29" s="1"/>
  <c r="O22" i="29" a="1"/>
  <c r="O22" i="29" s="1"/>
  <c r="N22" i="29" a="1"/>
  <c r="N22" i="29" s="1"/>
  <c r="M22" i="29" a="1"/>
  <c r="M22" i="29" s="1"/>
  <c r="L22" i="29" a="1"/>
  <c r="L22" i="29" s="1"/>
  <c r="K22" i="29"/>
  <c r="K22" i="29" a="1"/>
  <c r="J22" i="29" a="1"/>
  <c r="J22" i="29" s="1"/>
  <c r="I22" i="29"/>
  <c r="I22" i="29" a="1"/>
  <c r="H22" i="29" a="1"/>
  <c r="H22" i="29" s="1"/>
  <c r="G22" i="29" a="1"/>
  <c r="G22" i="29" s="1"/>
  <c r="F22" i="29" a="1"/>
  <c r="F22" i="29" s="1"/>
  <c r="E22" i="29" a="1"/>
  <c r="E22" i="29" s="1"/>
  <c r="D22" i="29" a="1"/>
  <c r="D22" i="29" s="1"/>
  <c r="Z21" i="29" a="1"/>
  <c r="Z21" i="29" s="1"/>
  <c r="Y21" i="29" a="1"/>
  <c r="Y21" i="29" s="1"/>
  <c r="X21" i="29" a="1"/>
  <c r="X21" i="29" s="1"/>
  <c r="W21" i="29" a="1"/>
  <c r="W21" i="29" s="1"/>
  <c r="V21" i="29" a="1"/>
  <c r="V21" i="29" s="1"/>
  <c r="U21" i="29" a="1"/>
  <c r="U21" i="29" s="1"/>
  <c r="T21" i="29" a="1"/>
  <c r="T21" i="29" s="1"/>
  <c r="S21" i="29" a="1"/>
  <c r="S21" i="29" s="1"/>
  <c r="R21" i="29" a="1"/>
  <c r="R21" i="29" s="1"/>
  <c r="Q21" i="29" a="1"/>
  <c r="Q21" i="29" s="1"/>
  <c r="P21" i="29"/>
  <c r="P21" i="29" a="1"/>
  <c r="O21" i="29" a="1"/>
  <c r="O21" i="29" s="1"/>
  <c r="N21" i="29" a="1"/>
  <c r="N21" i="29" s="1"/>
  <c r="M21" i="29" a="1"/>
  <c r="M21" i="29" s="1"/>
  <c r="L21" i="29" a="1"/>
  <c r="L21" i="29" s="1"/>
  <c r="K21" i="29" a="1"/>
  <c r="K21" i="29" s="1"/>
  <c r="J21" i="29"/>
  <c r="J21" i="29" a="1"/>
  <c r="I21" i="29" a="1"/>
  <c r="I21" i="29" s="1"/>
  <c r="H21" i="29"/>
  <c r="H21" i="29" a="1"/>
  <c r="G21" i="29" a="1"/>
  <c r="G21" i="29" s="1"/>
  <c r="F21" i="29" a="1"/>
  <c r="F21" i="29" s="1"/>
  <c r="E21" i="29" a="1"/>
  <c r="E21" i="29" s="1"/>
  <c r="D21" i="29"/>
  <c r="D21" i="29" a="1"/>
  <c r="C21" i="29" a="1"/>
  <c r="C21" i="29" s="1"/>
  <c r="Z20" i="29" a="1"/>
  <c r="Z20" i="29" s="1"/>
  <c r="Y20" i="29"/>
  <c r="Y20" i="29" a="1"/>
  <c r="X20" i="29" a="1"/>
  <c r="X20" i="29" s="1"/>
  <c r="W20" i="29" a="1"/>
  <c r="W20" i="29" s="1"/>
  <c r="V20" i="29" a="1"/>
  <c r="V20" i="29" s="1"/>
  <c r="U20" i="29" a="1"/>
  <c r="U20" i="29" s="1"/>
  <c r="T20" i="29" a="1"/>
  <c r="T20" i="29" s="1"/>
  <c r="S20" i="29"/>
  <c r="S20" i="29" a="1"/>
  <c r="R20" i="29" a="1"/>
  <c r="R20" i="29" s="1"/>
  <c r="Q20" i="29" a="1"/>
  <c r="Q20" i="29" s="1"/>
  <c r="P20" i="29" a="1"/>
  <c r="P20" i="29" s="1"/>
  <c r="O20" i="29" a="1"/>
  <c r="O20" i="29" s="1"/>
  <c r="N20" i="29" a="1"/>
  <c r="N20" i="29" s="1"/>
  <c r="M20" i="29" a="1"/>
  <c r="M20" i="29" s="1"/>
  <c r="L20" i="29" a="1"/>
  <c r="L20" i="29" s="1"/>
  <c r="K20" i="29" a="1"/>
  <c r="K20" i="29" s="1"/>
  <c r="J20" i="29" a="1"/>
  <c r="J20" i="29" s="1"/>
  <c r="I20" i="29"/>
  <c r="I20" i="29" a="1"/>
  <c r="H20" i="29" a="1"/>
  <c r="H20" i="29" s="1"/>
  <c r="F20" i="29" a="1"/>
  <c r="F20" i="29" s="1"/>
  <c r="E20" i="29" a="1"/>
  <c r="E20" i="29" s="1"/>
  <c r="D20" i="29" a="1"/>
  <c r="D20" i="29" s="1"/>
  <c r="C20" i="29" a="1"/>
  <c r="C20" i="29" s="1"/>
  <c r="B20" i="29" a="1"/>
  <c r="B20" i="29" s="1"/>
  <c r="Z19" i="29" a="1"/>
  <c r="Z19" i="29" s="1"/>
  <c r="Y19" i="29" a="1"/>
  <c r="Y19" i="29" s="1"/>
  <c r="X19" i="29" a="1"/>
  <c r="X19" i="29" s="1"/>
  <c r="W19" i="29" a="1"/>
  <c r="W19" i="29" s="1"/>
  <c r="V19" i="29" a="1"/>
  <c r="V19" i="29" s="1"/>
  <c r="U19" i="29" a="1"/>
  <c r="U19" i="29" s="1"/>
  <c r="T19" i="29" a="1"/>
  <c r="T19" i="29" s="1"/>
  <c r="S19" i="29"/>
  <c r="S19" i="29" a="1"/>
  <c r="R19" i="29" a="1"/>
  <c r="R19" i="29" s="1"/>
  <c r="Q19" i="29" a="1"/>
  <c r="Q19" i="29" s="1"/>
  <c r="P19" i="29" a="1"/>
  <c r="P19" i="29" s="1"/>
  <c r="O19" i="29" a="1"/>
  <c r="O19" i="29" s="1"/>
  <c r="N19" i="29" a="1"/>
  <c r="N19" i="29" s="1"/>
  <c r="M19" i="29" a="1"/>
  <c r="M19" i="29" s="1"/>
  <c r="L19" i="29" a="1"/>
  <c r="L19" i="29" s="1"/>
  <c r="K19" i="29"/>
  <c r="K19" i="29" a="1"/>
  <c r="J19" i="29" a="1"/>
  <c r="J19" i="29" s="1"/>
  <c r="I19" i="29" a="1"/>
  <c r="I19" i="29" s="1"/>
  <c r="G19" i="29"/>
  <c r="G19" i="29" a="1"/>
  <c r="F19" i="29" a="1"/>
  <c r="F19" i="29" s="1"/>
  <c r="E19" i="29" a="1"/>
  <c r="E19" i="29" s="1"/>
  <c r="D19" i="29" a="1"/>
  <c r="D19" i="29" s="1"/>
  <c r="C19" i="29" a="1"/>
  <c r="C19" i="29" s="1"/>
  <c r="B19" i="29" a="1"/>
  <c r="B19" i="29" s="1"/>
  <c r="Z18" i="29" a="1"/>
  <c r="Z18" i="29" s="1"/>
  <c r="Y18" i="29" a="1"/>
  <c r="Y18" i="29" s="1"/>
  <c r="X18" i="29" a="1"/>
  <c r="X18" i="29" s="1"/>
  <c r="W18" i="29" a="1"/>
  <c r="W18" i="29" s="1"/>
  <c r="V18" i="29" a="1"/>
  <c r="V18" i="29" s="1"/>
  <c r="U18" i="29" a="1"/>
  <c r="U18" i="29" s="1"/>
  <c r="T18" i="29" a="1"/>
  <c r="T18" i="29" s="1"/>
  <c r="S18" i="29" a="1"/>
  <c r="S18" i="29" s="1"/>
  <c r="R18" i="29" a="1"/>
  <c r="R18" i="29" s="1"/>
  <c r="P18" i="29" a="1"/>
  <c r="P18" i="29" s="1"/>
  <c r="O18" i="29" a="1"/>
  <c r="O18" i="29" s="1"/>
  <c r="N18" i="29"/>
  <c r="N18" i="29" a="1"/>
  <c r="M18" i="29" a="1"/>
  <c r="M18" i="29" s="1"/>
  <c r="L18" i="29" a="1"/>
  <c r="L18" i="29" s="1"/>
  <c r="J18" i="29" a="1"/>
  <c r="J18" i="29" s="1"/>
  <c r="I18" i="29" a="1"/>
  <c r="I18" i="29" s="1"/>
  <c r="H18" i="29" a="1"/>
  <c r="H18" i="29" s="1"/>
  <c r="G18" i="29" a="1"/>
  <c r="G18" i="29" s="1"/>
  <c r="F18" i="29"/>
  <c r="F18" i="29" a="1"/>
  <c r="E18" i="29" a="1"/>
  <c r="E18" i="29" s="1"/>
  <c r="D18" i="29"/>
  <c r="D18" i="29" a="1"/>
  <c r="C18" i="29" a="1"/>
  <c r="C18" i="29" s="1"/>
  <c r="B18" i="29" a="1"/>
  <c r="B18" i="29" s="1"/>
  <c r="Z17" i="29" a="1"/>
  <c r="Z17" i="29" s="1"/>
  <c r="Y17" i="29"/>
  <c r="Y17" i="29" a="1"/>
  <c r="X17" i="29" a="1"/>
  <c r="X17" i="29" s="1"/>
  <c r="W17" i="29"/>
  <c r="W17" i="29" a="1"/>
  <c r="V17" i="29" a="1"/>
  <c r="V17" i="29" s="1"/>
  <c r="U17" i="29" a="1"/>
  <c r="U17" i="29" s="1"/>
  <c r="T17" i="29" a="1"/>
  <c r="T17" i="29" s="1"/>
  <c r="S17" i="29" a="1"/>
  <c r="S17" i="29" s="1"/>
  <c r="R17" i="29" a="1"/>
  <c r="R17" i="29" s="1"/>
  <c r="Q17" i="29"/>
  <c r="Q17" i="29" a="1"/>
  <c r="P17" i="29" a="1"/>
  <c r="P17" i="29" s="1"/>
  <c r="O17" i="29" a="1"/>
  <c r="O17" i="29" s="1"/>
  <c r="N17" i="29" a="1"/>
  <c r="N17" i="29" s="1"/>
  <c r="M17" i="29" a="1"/>
  <c r="M17" i="29" s="1"/>
  <c r="L17" i="29" a="1"/>
  <c r="L17" i="29" s="1"/>
  <c r="K17" i="29" a="1"/>
  <c r="K17" i="29" s="1"/>
  <c r="J17" i="29" a="1"/>
  <c r="J17" i="29" s="1"/>
  <c r="I17" i="29" a="1"/>
  <c r="I17" i="29" s="1"/>
  <c r="H17" i="29" a="1"/>
  <c r="H17" i="29" s="1"/>
  <c r="G17" i="29" a="1"/>
  <c r="G17" i="29" s="1"/>
  <c r="F17" i="29" a="1"/>
  <c r="F17" i="29" s="1"/>
  <c r="E17" i="29"/>
  <c r="E17" i="29" a="1"/>
  <c r="D17" i="29" a="1"/>
  <c r="D17" i="29" s="1"/>
  <c r="B17" i="29" a="1"/>
  <c r="B17" i="29" s="1"/>
  <c r="Z16" i="29"/>
  <c r="Z16" i="29" a="1"/>
  <c r="Y16" i="29" a="1"/>
  <c r="Y16" i="29" s="1"/>
  <c r="X16" i="29" a="1"/>
  <c r="X16" i="29" s="1"/>
  <c r="W16" i="29" a="1"/>
  <c r="W16" i="29" s="1"/>
  <c r="V16" i="29" a="1"/>
  <c r="V16" i="29" s="1"/>
  <c r="U16" i="29" a="1"/>
  <c r="U16" i="29" s="1"/>
  <c r="T16" i="29" a="1"/>
  <c r="T16" i="29" s="1"/>
  <c r="S16" i="29" a="1"/>
  <c r="S16" i="29" s="1"/>
  <c r="R16" i="29" a="1"/>
  <c r="R16" i="29" s="1"/>
  <c r="Q16" i="29" a="1"/>
  <c r="Q16" i="29" s="1"/>
  <c r="P16" i="29"/>
  <c r="P16" i="29" a="1"/>
  <c r="O16" i="29" a="1"/>
  <c r="O16" i="29" s="1"/>
  <c r="N16" i="29"/>
  <c r="N16" i="29" a="1"/>
  <c r="M16" i="29" a="1"/>
  <c r="M16" i="29" s="1"/>
  <c r="L16" i="29" a="1"/>
  <c r="L16" i="29" s="1"/>
  <c r="K16" i="29" a="1"/>
  <c r="K16" i="29" s="1"/>
  <c r="J16" i="29" a="1"/>
  <c r="J16" i="29" s="1"/>
  <c r="H16" i="29" a="1"/>
  <c r="H16" i="29" s="1"/>
  <c r="G16" i="29" a="1"/>
  <c r="G16" i="29" s="1"/>
  <c r="F16" i="29" a="1"/>
  <c r="F16" i="29" s="1"/>
  <c r="E16" i="29" a="1"/>
  <c r="E16" i="29" s="1"/>
  <c r="D16" i="29" a="1"/>
  <c r="D16" i="29" s="1"/>
  <c r="C16" i="29" a="1"/>
  <c r="C16" i="29" s="1"/>
  <c r="B16" i="29" a="1"/>
  <c r="B16" i="29" s="1"/>
  <c r="Z15" i="29" a="1"/>
  <c r="Z15" i="29" s="1"/>
  <c r="Y15" i="29" a="1"/>
  <c r="Y15" i="29" s="1"/>
  <c r="X15" i="29" a="1"/>
  <c r="X15" i="29" s="1"/>
  <c r="W15" i="29"/>
  <c r="W15" i="29" a="1"/>
  <c r="V15" i="29" a="1"/>
  <c r="V15" i="29" s="1"/>
  <c r="U15" i="29" a="1"/>
  <c r="U15" i="29" s="1"/>
  <c r="T15" i="29" a="1"/>
  <c r="T15" i="29" s="1"/>
  <c r="S15" i="29" a="1"/>
  <c r="S15" i="29" s="1"/>
  <c r="R15" i="29" a="1"/>
  <c r="R15" i="29" s="1"/>
  <c r="Q15" i="29" a="1"/>
  <c r="Q15" i="29" s="1"/>
  <c r="P15" i="29" a="1"/>
  <c r="P15" i="29" s="1"/>
  <c r="N15" i="29" a="1"/>
  <c r="N15" i="29" s="1"/>
  <c r="M15" i="29" a="1"/>
  <c r="M15" i="29" s="1"/>
  <c r="L15" i="29" a="1"/>
  <c r="L15" i="29" s="1"/>
  <c r="K15" i="29" a="1"/>
  <c r="K15" i="29" s="1"/>
  <c r="J15" i="29" a="1"/>
  <c r="J15" i="29" s="1"/>
  <c r="I15" i="29" a="1"/>
  <c r="I15" i="29" s="1"/>
  <c r="H15" i="29" a="1"/>
  <c r="H15" i="29" s="1"/>
  <c r="G15" i="29" a="1"/>
  <c r="G15" i="29" s="1"/>
  <c r="F15" i="29" a="1"/>
  <c r="F15" i="29" s="1"/>
  <c r="E15" i="29" a="1"/>
  <c r="E15" i="29" s="1"/>
  <c r="D15" i="29" a="1"/>
  <c r="D15" i="29" s="1"/>
  <c r="C15" i="29"/>
  <c r="C15" i="29" a="1"/>
  <c r="Z14" i="29" a="1"/>
  <c r="Z14" i="29" s="1"/>
  <c r="Y14" i="29" a="1"/>
  <c r="Y14" i="29" s="1"/>
  <c r="X14" i="29"/>
  <c r="X14" i="29" a="1"/>
  <c r="W14" i="29" a="1"/>
  <c r="W14" i="29" s="1"/>
  <c r="V14" i="29" a="1"/>
  <c r="V14" i="29" s="1"/>
  <c r="U14" i="29" a="1"/>
  <c r="U14" i="29" s="1"/>
  <c r="T14" i="29" a="1"/>
  <c r="T14" i="29" s="1"/>
  <c r="S14" i="29" a="1"/>
  <c r="S14" i="29" s="1"/>
  <c r="R14" i="29" a="1"/>
  <c r="R14" i="29" s="1"/>
  <c r="Q14" i="29" a="1"/>
  <c r="Q14" i="29" s="1"/>
  <c r="P14" i="29" a="1"/>
  <c r="P14" i="29" s="1"/>
  <c r="O14" i="29" a="1"/>
  <c r="O14" i="29" s="1"/>
  <c r="N14" i="29" a="1"/>
  <c r="N14" i="29" s="1"/>
  <c r="M14" i="29" a="1"/>
  <c r="M14" i="29" s="1"/>
  <c r="L14" i="29" a="1"/>
  <c r="L14" i="29" s="1"/>
  <c r="K14" i="29" a="1"/>
  <c r="K14" i="29" s="1"/>
  <c r="J14" i="29" a="1"/>
  <c r="J14" i="29" s="1"/>
  <c r="I14" i="29" a="1"/>
  <c r="I14" i="29" s="1"/>
  <c r="H14" i="29"/>
  <c r="H14" i="29" a="1"/>
  <c r="G14" i="29" a="1"/>
  <c r="G14" i="29" s="1"/>
  <c r="F14" i="29" a="1"/>
  <c r="F14" i="29" s="1"/>
  <c r="E14" i="29" a="1"/>
  <c r="E14" i="29" s="1"/>
  <c r="D14" i="29" a="1"/>
  <c r="D14" i="29" s="1"/>
  <c r="C14" i="29" a="1"/>
  <c r="C14" i="29" s="1"/>
  <c r="B14" i="29" a="1"/>
  <c r="B14" i="29" s="1"/>
  <c r="Z13" i="29" a="1"/>
  <c r="Z13" i="29" s="1"/>
  <c r="Y13" i="29" a="1"/>
  <c r="Y13" i="29" s="1"/>
  <c r="X13" i="29" a="1"/>
  <c r="X13" i="29" s="1"/>
  <c r="W13" i="29" a="1"/>
  <c r="W13" i="29" s="1"/>
  <c r="V13" i="29" a="1"/>
  <c r="V13" i="29" s="1"/>
  <c r="U13" i="29" a="1"/>
  <c r="U13" i="29" s="1"/>
  <c r="T13" i="29" a="1"/>
  <c r="T13" i="29" s="1"/>
  <c r="S13" i="29" a="1"/>
  <c r="S13" i="29" s="1"/>
  <c r="R13" i="29" a="1"/>
  <c r="R13" i="29" s="1"/>
  <c r="Q13" i="29" a="1"/>
  <c r="Q13" i="29" s="1"/>
  <c r="P13" i="29" a="1"/>
  <c r="P13" i="29" s="1"/>
  <c r="O13" i="29" a="1"/>
  <c r="O13" i="29" s="1"/>
  <c r="N13" i="29" a="1"/>
  <c r="N13" i="29" s="1"/>
  <c r="L13" i="29" a="1"/>
  <c r="L13" i="29" s="1"/>
  <c r="K13" i="29" a="1"/>
  <c r="K13" i="29" s="1"/>
  <c r="J13" i="29" a="1"/>
  <c r="J13" i="29" s="1"/>
  <c r="I13" i="29" a="1"/>
  <c r="I13" i="29" s="1"/>
  <c r="H13" i="29" a="1"/>
  <c r="H13" i="29" s="1"/>
  <c r="G13" i="29" a="1"/>
  <c r="G13" i="29" s="1"/>
  <c r="F13" i="29" a="1"/>
  <c r="F13" i="29" s="1"/>
  <c r="E13" i="29" a="1"/>
  <c r="E13" i="29" s="1"/>
  <c r="D13" i="29" a="1"/>
  <c r="D13" i="29" s="1"/>
  <c r="C13" i="29" a="1"/>
  <c r="C13" i="29" s="1"/>
  <c r="Z12" i="29" a="1"/>
  <c r="Z12" i="29" s="1"/>
  <c r="Y12" i="29" a="1"/>
  <c r="Y12" i="29" s="1"/>
  <c r="X12" i="29" a="1"/>
  <c r="X12" i="29" s="1"/>
  <c r="W12" i="29" a="1"/>
  <c r="W12" i="29" s="1"/>
  <c r="V12" i="29" a="1"/>
  <c r="V12" i="29" s="1"/>
  <c r="U12" i="29" a="1"/>
  <c r="U12" i="29" s="1"/>
  <c r="T12" i="29" a="1"/>
  <c r="T12" i="29" s="1"/>
  <c r="S12" i="29" a="1"/>
  <c r="S12" i="29" s="1"/>
  <c r="R12" i="29" a="1"/>
  <c r="R12" i="29" s="1"/>
  <c r="Q12" i="29" a="1"/>
  <c r="Q12" i="29" s="1"/>
  <c r="P12" i="29" a="1"/>
  <c r="P12" i="29" s="1"/>
  <c r="O12" i="29" a="1"/>
  <c r="O12" i="29" s="1"/>
  <c r="N12" i="29" a="1"/>
  <c r="N12" i="29" s="1"/>
  <c r="M12" i="29" a="1"/>
  <c r="M12" i="29" s="1"/>
  <c r="L12" i="29" a="1"/>
  <c r="L12" i="29" s="1"/>
  <c r="K12" i="29" a="1"/>
  <c r="K12" i="29" s="1"/>
  <c r="I12" i="29" a="1"/>
  <c r="I12" i="29" s="1"/>
  <c r="H12" i="29" a="1"/>
  <c r="H12" i="29" s="1"/>
  <c r="G12" i="29" a="1"/>
  <c r="G12" i="29" s="1"/>
  <c r="F12" i="29" a="1"/>
  <c r="F12" i="29" s="1"/>
  <c r="E12" i="29" a="1"/>
  <c r="E12" i="29" s="1"/>
  <c r="D12" i="29" a="1"/>
  <c r="D12" i="29" s="1"/>
  <c r="C12" i="29" a="1"/>
  <c r="C12" i="29" s="1"/>
  <c r="Y11" i="29" a="1"/>
  <c r="Y11" i="29" s="1"/>
  <c r="X11" i="29" a="1"/>
  <c r="X11" i="29" s="1"/>
  <c r="W11" i="29" a="1"/>
  <c r="W11" i="29" s="1"/>
  <c r="V11" i="29" a="1"/>
  <c r="V11" i="29" s="1"/>
  <c r="U11" i="29" a="1"/>
  <c r="U11" i="29" s="1"/>
  <c r="T11" i="29" a="1"/>
  <c r="T11" i="29" s="1"/>
  <c r="S11" i="29"/>
  <c r="S11" i="29" a="1"/>
  <c r="R11" i="29" a="1"/>
  <c r="R11" i="29" s="1"/>
  <c r="Q11" i="29" a="1"/>
  <c r="Q11" i="29" s="1"/>
  <c r="P11" i="29" a="1"/>
  <c r="P11" i="29" s="1"/>
  <c r="O11" i="29" a="1"/>
  <c r="O11" i="29" s="1"/>
  <c r="N11" i="29" a="1"/>
  <c r="N11" i="29" s="1"/>
  <c r="M11" i="29" a="1"/>
  <c r="M11" i="29" s="1"/>
  <c r="L11" i="29" a="1"/>
  <c r="L11" i="29" s="1"/>
  <c r="K11" i="29" a="1"/>
  <c r="K11" i="29" s="1"/>
  <c r="J11" i="29" a="1"/>
  <c r="J11" i="29" s="1"/>
  <c r="I11" i="29" a="1"/>
  <c r="I11" i="29" s="1"/>
  <c r="H11" i="29" a="1"/>
  <c r="H11" i="29" s="1"/>
  <c r="G11" i="29" a="1"/>
  <c r="G11" i="29" s="1"/>
  <c r="F11" i="29" a="1"/>
  <c r="F11" i="29" s="1"/>
  <c r="E11" i="29" a="1"/>
  <c r="E11" i="29" s="1"/>
  <c r="D11" i="29" a="1"/>
  <c r="D11" i="29" s="1"/>
  <c r="C11" i="29" a="1"/>
  <c r="C11" i="29" s="1"/>
  <c r="B11" i="29" a="1"/>
  <c r="B11" i="29" s="1"/>
  <c r="Z10" i="29" a="1"/>
  <c r="Z10" i="29" s="1"/>
  <c r="Y10" i="29" a="1"/>
  <c r="Y10" i="29" s="1"/>
  <c r="X10" i="29" a="1"/>
  <c r="X10" i="29" s="1"/>
  <c r="W10" i="29" a="1"/>
  <c r="W10" i="29" s="1"/>
  <c r="V10" i="29"/>
  <c r="V10" i="29" a="1"/>
  <c r="U10" i="29" a="1"/>
  <c r="U10" i="29" s="1"/>
  <c r="T10" i="29" a="1"/>
  <c r="T10" i="29" s="1"/>
  <c r="S10" i="29" a="1"/>
  <c r="S10" i="29" s="1"/>
  <c r="R10" i="29" a="1"/>
  <c r="R10" i="29" s="1"/>
  <c r="Q10" i="29" a="1"/>
  <c r="Q10" i="29" s="1"/>
  <c r="P10" i="29" a="1"/>
  <c r="P10" i="29" s="1"/>
  <c r="O10" i="29" a="1"/>
  <c r="O10" i="29" s="1"/>
  <c r="N10" i="29" a="1"/>
  <c r="N10" i="29" s="1"/>
  <c r="M10" i="29" a="1"/>
  <c r="M10" i="29" s="1"/>
  <c r="L10" i="29"/>
  <c r="L10" i="29" a="1"/>
  <c r="K10" i="29" a="1"/>
  <c r="K10" i="29" s="1"/>
  <c r="J10" i="29" a="1"/>
  <c r="J10" i="29" s="1"/>
  <c r="I10" i="29" a="1"/>
  <c r="I10" i="29" s="1"/>
  <c r="H10" i="29" a="1"/>
  <c r="H10" i="29" s="1"/>
  <c r="G10" i="29" a="1"/>
  <c r="G10" i="29" s="1"/>
  <c r="F10" i="29"/>
  <c r="F10" i="29" a="1"/>
  <c r="E10" i="29" a="1"/>
  <c r="E10" i="29" s="1"/>
  <c r="D10" i="29" a="1"/>
  <c r="D10" i="29" s="1"/>
  <c r="C10" i="29" a="1"/>
  <c r="C10" i="29" s="1"/>
  <c r="B10" i="29" a="1"/>
  <c r="B10" i="29" s="1"/>
  <c r="Z9" i="29" a="1"/>
  <c r="Z9" i="29" s="1"/>
  <c r="Y9" i="29" a="1"/>
  <c r="Y9" i="29" s="1"/>
  <c r="X9" i="29" a="1"/>
  <c r="X9" i="29" s="1"/>
  <c r="W9" i="29" a="1"/>
  <c r="W9" i="29" s="1"/>
  <c r="V9" i="29" a="1"/>
  <c r="V9" i="29" s="1"/>
  <c r="U9" i="29" a="1"/>
  <c r="U9" i="29" s="1"/>
  <c r="T9" i="29" a="1"/>
  <c r="T9" i="29" s="1"/>
  <c r="S9" i="29" a="1"/>
  <c r="S9" i="29" s="1"/>
  <c r="R9" i="29" a="1"/>
  <c r="R9" i="29" s="1"/>
  <c r="Q9" i="29" a="1"/>
  <c r="Q9" i="29" s="1"/>
  <c r="P9" i="29" a="1"/>
  <c r="P9" i="29" s="1"/>
  <c r="O9" i="29"/>
  <c r="O9" i="29" a="1"/>
  <c r="N9" i="29" a="1"/>
  <c r="N9" i="29" s="1"/>
  <c r="M9" i="29" a="1"/>
  <c r="M9" i="29" s="1"/>
  <c r="L9" i="29" a="1"/>
  <c r="L9" i="29" s="1"/>
  <c r="K9" i="29" a="1"/>
  <c r="K9" i="29" s="1"/>
  <c r="J9" i="29" a="1"/>
  <c r="J9" i="29" s="1"/>
  <c r="I9" i="29" a="1"/>
  <c r="I9" i="29" s="1"/>
  <c r="H9" i="29" a="1"/>
  <c r="H9" i="29" s="1"/>
  <c r="G9" i="29" a="1"/>
  <c r="G9" i="29" s="1"/>
  <c r="F9" i="29" a="1"/>
  <c r="F9" i="29" s="1"/>
  <c r="E9" i="29" a="1"/>
  <c r="E9" i="29" s="1"/>
  <c r="C9" i="29" a="1"/>
  <c r="C9" i="29" s="1"/>
  <c r="B9" i="29" a="1"/>
  <c r="B9" i="29" s="1"/>
  <c r="Z8" i="29" a="1"/>
  <c r="Z8" i="29" s="1"/>
  <c r="Y8" i="29" a="1"/>
  <c r="Y8" i="29" s="1"/>
  <c r="X8" i="29" a="1"/>
  <c r="X8" i="29" s="1"/>
  <c r="W8" i="29" a="1"/>
  <c r="W8" i="29" s="1"/>
  <c r="V8" i="29" a="1"/>
  <c r="V8" i="29" s="1"/>
  <c r="U8" i="29" a="1"/>
  <c r="U8" i="29" s="1"/>
  <c r="T8" i="29"/>
  <c r="T8" i="29" a="1"/>
  <c r="S8" i="29" a="1"/>
  <c r="S8" i="29" s="1"/>
  <c r="R8" i="29" a="1"/>
  <c r="R8" i="29" s="1"/>
  <c r="Q8" i="29" a="1"/>
  <c r="Q8" i="29" s="1"/>
  <c r="P8" i="29" a="1"/>
  <c r="P8" i="29" s="1"/>
  <c r="O8" i="29" a="1"/>
  <c r="O8" i="29" s="1"/>
  <c r="N8" i="29" a="1"/>
  <c r="N8" i="29" s="1"/>
  <c r="M8" i="29" a="1"/>
  <c r="M8" i="29" s="1"/>
  <c r="K8" i="29" a="1"/>
  <c r="K8" i="29" s="1"/>
  <c r="J8" i="29" a="1"/>
  <c r="J8" i="29" s="1"/>
  <c r="I8" i="29" a="1"/>
  <c r="I8" i="29" s="1"/>
  <c r="H8" i="29" a="1"/>
  <c r="H8" i="29" s="1"/>
  <c r="G8" i="29" a="1"/>
  <c r="G8" i="29" s="1"/>
  <c r="F8" i="29" a="1"/>
  <c r="F8" i="29" s="1"/>
  <c r="E8" i="29" a="1"/>
  <c r="E8" i="29" s="1"/>
  <c r="D8" i="29"/>
  <c r="D8" i="29" a="1"/>
  <c r="C8" i="29" a="1"/>
  <c r="C8" i="29" s="1"/>
  <c r="B8" i="29" a="1"/>
  <c r="B8" i="29" s="1"/>
  <c r="Z7" i="29" a="1"/>
  <c r="Z7" i="29" s="1"/>
  <c r="Y7" i="29" a="1"/>
  <c r="Y7" i="29" s="1"/>
  <c r="X7" i="29" a="1"/>
  <c r="X7" i="29" s="1"/>
  <c r="V7" i="29" a="1"/>
  <c r="V7" i="29" s="1"/>
  <c r="U7" i="29"/>
  <c r="U7" i="29" a="1"/>
  <c r="T7" i="29" a="1"/>
  <c r="T7" i="29" s="1"/>
  <c r="S7" i="29" a="1"/>
  <c r="S7" i="29" s="1"/>
  <c r="R7" i="29" a="1"/>
  <c r="R7" i="29" s="1"/>
  <c r="Q7" i="29" a="1"/>
  <c r="Q7" i="29" s="1"/>
  <c r="P7" i="29" a="1"/>
  <c r="P7" i="29" s="1"/>
  <c r="O7" i="29" a="1"/>
  <c r="O7" i="29" s="1"/>
  <c r="N7" i="29" a="1"/>
  <c r="N7" i="29" s="1"/>
  <c r="M7" i="29" a="1"/>
  <c r="M7" i="29" s="1"/>
  <c r="L7" i="29" a="1"/>
  <c r="L7" i="29" s="1"/>
  <c r="K7" i="29" a="1"/>
  <c r="K7" i="29" s="1"/>
  <c r="J7" i="29" a="1"/>
  <c r="J7" i="29" s="1"/>
  <c r="I7" i="29" a="1"/>
  <c r="I7" i="29" s="1"/>
  <c r="H7" i="29" a="1"/>
  <c r="H7" i="29" s="1"/>
  <c r="F7" i="29" a="1"/>
  <c r="F7" i="29" s="1"/>
  <c r="E7" i="29" a="1"/>
  <c r="E7" i="29" s="1"/>
  <c r="D7" i="29" a="1"/>
  <c r="D7" i="29" s="1"/>
  <c r="C7" i="29" a="1"/>
  <c r="C7" i="29" s="1"/>
  <c r="B7" i="29" a="1"/>
  <c r="B7" i="29" s="1"/>
  <c r="Z6" i="29" a="1"/>
  <c r="Z6" i="29" s="1"/>
  <c r="Y6" i="29" a="1"/>
  <c r="Y6" i="29" s="1"/>
  <c r="X6" i="29" a="1"/>
  <c r="X6" i="29" s="1"/>
  <c r="W6" i="29" a="1"/>
  <c r="W6" i="29" s="1"/>
  <c r="U6" i="29" a="1"/>
  <c r="U6" i="29" s="1"/>
  <c r="T6" i="29" a="1"/>
  <c r="T6" i="29" s="1"/>
  <c r="S6" i="29" a="1"/>
  <c r="S6" i="29" s="1"/>
  <c r="R6" i="29" a="1"/>
  <c r="R6" i="29" s="1"/>
  <c r="Q6" i="29" a="1"/>
  <c r="Q6" i="29" s="1"/>
  <c r="P6" i="29" a="1"/>
  <c r="P6" i="29" s="1"/>
  <c r="O6" i="29" a="1"/>
  <c r="O6" i="29" s="1"/>
  <c r="N6" i="29" a="1"/>
  <c r="N6" i="29" s="1"/>
  <c r="M6" i="29" a="1"/>
  <c r="M6" i="29" s="1"/>
  <c r="L6" i="29" a="1"/>
  <c r="L6" i="29" s="1"/>
  <c r="K6" i="29" a="1"/>
  <c r="K6" i="29" s="1"/>
  <c r="J6" i="29" a="1"/>
  <c r="J6" i="29" s="1"/>
  <c r="I6" i="29" a="1"/>
  <c r="I6" i="29" s="1"/>
  <c r="H6" i="29" a="1"/>
  <c r="H6" i="29" s="1"/>
  <c r="G6" i="29" a="1"/>
  <c r="G6" i="29" s="1"/>
  <c r="F6" i="29" a="1"/>
  <c r="F6" i="29" s="1"/>
  <c r="E6" i="29" a="1"/>
  <c r="E6" i="29" s="1"/>
  <c r="D6" i="29" a="1"/>
  <c r="D6" i="29" s="1"/>
  <c r="C6" i="29" a="1"/>
  <c r="C6" i="29" s="1"/>
  <c r="B6" i="29" a="1"/>
  <c r="B6" i="29" s="1"/>
  <c r="Z5" i="29" a="1"/>
  <c r="Z5" i="29" s="1"/>
  <c r="Y5" i="29" a="1"/>
  <c r="Y5" i="29" s="1"/>
  <c r="X5" i="29" a="1"/>
  <c r="X5" i="29" s="1"/>
  <c r="W5" i="29" a="1"/>
  <c r="W5" i="29" s="1"/>
  <c r="V5" i="29" a="1"/>
  <c r="V5" i="29" s="1"/>
  <c r="U5" i="29" a="1"/>
  <c r="U5" i="29" s="1"/>
  <c r="T5" i="29" a="1"/>
  <c r="T5" i="29" s="1"/>
  <c r="S5" i="29" a="1"/>
  <c r="S5" i="29" s="1"/>
  <c r="R5" i="29" a="1"/>
  <c r="R5" i="29" s="1"/>
  <c r="Q5" i="29" a="1"/>
  <c r="Q5" i="29" s="1"/>
  <c r="P5" i="29" a="1"/>
  <c r="P5" i="29" s="1"/>
  <c r="O5" i="29" a="1"/>
  <c r="O5" i="29" s="1"/>
  <c r="N5" i="29" a="1"/>
  <c r="N5" i="29" s="1"/>
  <c r="M5" i="29" a="1"/>
  <c r="M5" i="29" s="1"/>
  <c r="L5" i="29" a="1"/>
  <c r="L5" i="29" s="1"/>
  <c r="K5" i="29" a="1"/>
  <c r="K5" i="29" s="1"/>
  <c r="J5" i="29" a="1"/>
  <c r="J5" i="29" s="1"/>
  <c r="I5" i="29" a="1"/>
  <c r="I5" i="29" s="1"/>
  <c r="H5" i="29" a="1"/>
  <c r="H5" i="29" s="1"/>
  <c r="G5" i="29" a="1"/>
  <c r="G5" i="29" s="1"/>
  <c r="E5" i="29" a="1"/>
  <c r="E5" i="29" s="1"/>
  <c r="D5" i="29" a="1"/>
  <c r="D5" i="29" s="1"/>
  <c r="C5" i="29" a="1"/>
  <c r="C5" i="29" s="1"/>
  <c r="B5" i="29" a="1"/>
  <c r="B5" i="29" s="1"/>
  <c r="Z4" i="29" a="1"/>
  <c r="Z4" i="29" s="1"/>
  <c r="Y4" i="29" a="1"/>
  <c r="Y4" i="29" s="1"/>
  <c r="X4" i="29" a="1"/>
  <c r="X4" i="29" s="1"/>
  <c r="W4" i="29" a="1"/>
  <c r="W4" i="29" s="1"/>
  <c r="V4" i="29" a="1"/>
  <c r="V4" i="29" s="1"/>
  <c r="T4" i="29" a="1"/>
  <c r="T4" i="29" s="1"/>
  <c r="S4" i="29" a="1"/>
  <c r="S4" i="29" s="1"/>
  <c r="R4" i="29" a="1"/>
  <c r="R4" i="29" s="1"/>
  <c r="Q4" i="29" a="1"/>
  <c r="Q4" i="29" s="1"/>
  <c r="P4" i="29" a="1"/>
  <c r="P4" i="29" s="1"/>
  <c r="O4" i="29" a="1"/>
  <c r="O4" i="29" s="1"/>
  <c r="N4" i="29" a="1"/>
  <c r="N4" i="29" s="1"/>
  <c r="M4" i="29" a="1"/>
  <c r="M4" i="29" s="1"/>
  <c r="L4" i="29" a="1"/>
  <c r="L4" i="29" s="1"/>
  <c r="K4" i="29" a="1"/>
  <c r="K4" i="29" s="1"/>
  <c r="J4" i="29" a="1"/>
  <c r="J4" i="29" s="1"/>
  <c r="I4" i="29" a="1"/>
  <c r="I4" i="29" s="1"/>
  <c r="H4" i="29" a="1"/>
  <c r="H4" i="29" s="1"/>
  <c r="G4" i="29" a="1"/>
  <c r="G4" i="29" s="1"/>
  <c r="F4" i="29" a="1"/>
  <c r="F4" i="29" s="1"/>
  <c r="E4" i="29" a="1"/>
  <c r="E4" i="29" s="1"/>
  <c r="D4" i="29" a="1"/>
  <c r="D4" i="29" s="1"/>
  <c r="C4" i="29" a="1"/>
  <c r="C4" i="29" s="1"/>
  <c r="B4" i="29" a="1"/>
  <c r="B4" i="29" s="1"/>
  <c r="Z3" i="29" a="1"/>
  <c r="Z3" i="29" s="1"/>
  <c r="Y3" i="29" a="1"/>
  <c r="Y3" i="29" s="1"/>
  <c r="X3" i="29" a="1"/>
  <c r="X3" i="29" s="1"/>
  <c r="W3" i="29" a="1"/>
  <c r="W3" i="29" s="1"/>
  <c r="V3" i="29" a="1"/>
  <c r="V3" i="29" s="1"/>
  <c r="U3" i="29" a="1"/>
  <c r="U3" i="29" s="1"/>
  <c r="T3" i="29" a="1"/>
  <c r="T3" i="29" s="1"/>
  <c r="S3" i="29" a="1"/>
  <c r="S3" i="29" s="1"/>
  <c r="R3" i="29" a="1"/>
  <c r="R3" i="29" s="1"/>
  <c r="Q3" i="29" a="1"/>
  <c r="Q3" i="29" s="1"/>
  <c r="P3" i="29" a="1"/>
  <c r="P3" i="29" s="1"/>
  <c r="O3" i="29" a="1"/>
  <c r="O3" i="29" s="1"/>
  <c r="N3" i="29" a="1"/>
  <c r="N3" i="29" s="1"/>
  <c r="M3" i="29" a="1"/>
  <c r="M3" i="29" s="1"/>
  <c r="L3" i="29" a="1"/>
  <c r="L3" i="29" s="1"/>
  <c r="K3" i="29" a="1"/>
  <c r="K3" i="29" s="1"/>
  <c r="J3" i="29" a="1"/>
  <c r="J3" i="29" s="1"/>
  <c r="I3" i="29" a="1"/>
  <c r="I3" i="29" s="1"/>
  <c r="H3" i="29" a="1"/>
  <c r="H3" i="29" s="1"/>
  <c r="G3" i="29" a="1"/>
  <c r="G3" i="29" s="1"/>
  <c r="F3" i="29" a="1"/>
  <c r="F3" i="29" s="1"/>
  <c r="E3" i="29" a="1"/>
  <c r="E3" i="29" s="1"/>
  <c r="D3" i="29" a="1"/>
  <c r="D3" i="29" s="1"/>
  <c r="C3" i="29" a="1"/>
  <c r="C3" i="29" s="1"/>
  <c r="B3" i="29" a="1"/>
  <c r="B3" i="29" s="1"/>
  <c r="Z2" i="29" a="1"/>
  <c r="Z2" i="29" s="1"/>
  <c r="Y2" i="29" a="1"/>
  <c r="Y2" i="29" s="1"/>
  <c r="X2" i="29" a="1"/>
  <c r="X2" i="29" s="1"/>
  <c r="W2" i="29" a="1"/>
  <c r="W2" i="29" s="1"/>
  <c r="U2" i="29" a="1"/>
  <c r="U2" i="29" s="1"/>
  <c r="T2" i="29" a="1"/>
  <c r="T2" i="29" s="1"/>
  <c r="S2" i="29" a="1"/>
  <c r="S2" i="29" s="1"/>
  <c r="R2" i="29" a="1"/>
  <c r="R2" i="29" s="1"/>
  <c r="Q2" i="29" a="1"/>
  <c r="Q2" i="29" s="1"/>
  <c r="O2" i="29" a="1"/>
  <c r="O2" i="29" s="1"/>
  <c r="N2" i="29" a="1"/>
  <c r="N2" i="29" s="1"/>
  <c r="M2" i="29" a="1"/>
  <c r="M2" i="29" s="1"/>
  <c r="L2" i="29" a="1"/>
  <c r="L2" i="29" s="1"/>
  <c r="K2" i="29" a="1"/>
  <c r="K2" i="29" s="1"/>
  <c r="J2" i="29" a="1"/>
  <c r="J2" i="29" s="1"/>
  <c r="I2" i="29" a="1"/>
  <c r="I2" i="29" s="1"/>
  <c r="G2" i="29" a="1"/>
  <c r="G2" i="29" s="1"/>
  <c r="F2" i="29" a="1"/>
  <c r="F2" i="29" s="1"/>
  <c r="D2" i="29" a="1"/>
  <c r="D2" i="29" s="1"/>
  <c r="C2" i="29" a="1"/>
  <c r="C2" i="29" s="1"/>
  <c r="Z26" i="28" a="1"/>
  <c r="Z26" i="28" s="1"/>
  <c r="Y26" i="28" a="1"/>
  <c r="Y26" i="28" s="1"/>
  <c r="X26" i="28" a="1"/>
  <c r="X26" i="28" s="1"/>
  <c r="W26" i="28" a="1"/>
  <c r="W26" i="28" s="1"/>
  <c r="V26" i="28" a="1"/>
  <c r="V26" i="28" s="1"/>
  <c r="U26" i="28" a="1"/>
  <c r="U26" i="28" s="1"/>
  <c r="T26" i="28" a="1"/>
  <c r="T26" i="28" s="1"/>
  <c r="S26" i="28" a="1"/>
  <c r="S26" i="28" s="1"/>
  <c r="R26" i="28" a="1"/>
  <c r="R26" i="28" s="1"/>
  <c r="Q26" i="28" a="1"/>
  <c r="Q26" i="28" s="1"/>
  <c r="P26" i="28" a="1"/>
  <c r="P26" i="28" s="1"/>
  <c r="O26" i="28" a="1"/>
  <c r="O26" i="28" s="1"/>
  <c r="N26" i="28" a="1"/>
  <c r="N26" i="28" s="1"/>
  <c r="M26" i="28" a="1"/>
  <c r="M26" i="28" s="1"/>
  <c r="K26" i="28" a="1"/>
  <c r="K26" i="28" s="1"/>
  <c r="J26" i="28" a="1"/>
  <c r="J26" i="28" s="1"/>
  <c r="I26" i="28" a="1"/>
  <c r="I26" i="28" s="1"/>
  <c r="H26" i="28" a="1"/>
  <c r="H26" i="28" s="1"/>
  <c r="G26" i="28" a="1"/>
  <c r="G26" i="28" s="1"/>
  <c r="F26" i="28" a="1"/>
  <c r="F26" i="28" s="1"/>
  <c r="E26" i="28" a="1"/>
  <c r="E26" i="28" s="1"/>
  <c r="D26" i="28" a="1"/>
  <c r="D26" i="28" s="1"/>
  <c r="C26" i="28" a="1"/>
  <c r="C26" i="28" s="1"/>
  <c r="B26" i="28" a="1"/>
  <c r="B26" i="28" s="1"/>
  <c r="Z25" i="28" a="1"/>
  <c r="Z25" i="28" s="1"/>
  <c r="X25" i="28" a="1"/>
  <c r="X25" i="28" s="1"/>
  <c r="W25" i="28" a="1"/>
  <c r="W25" i="28" s="1"/>
  <c r="V25" i="28" a="1"/>
  <c r="V25" i="28" s="1"/>
  <c r="U25" i="28" a="1"/>
  <c r="U25" i="28" s="1"/>
  <c r="T25" i="28" a="1"/>
  <c r="T25" i="28" s="1"/>
  <c r="S25" i="28" a="1"/>
  <c r="S25" i="28" s="1"/>
  <c r="R25" i="28" a="1"/>
  <c r="R25" i="28" s="1"/>
  <c r="Q25" i="28" a="1"/>
  <c r="Q25" i="28" s="1"/>
  <c r="P25" i="28" a="1"/>
  <c r="P25" i="28" s="1"/>
  <c r="O25" i="28" a="1"/>
  <c r="O25" i="28" s="1"/>
  <c r="N25" i="28" a="1"/>
  <c r="N25" i="28" s="1"/>
  <c r="M25" i="28" a="1"/>
  <c r="M25" i="28" s="1"/>
  <c r="L25" i="28" a="1"/>
  <c r="L25" i="28" s="1"/>
  <c r="K25" i="28" a="1"/>
  <c r="K25" i="28" s="1"/>
  <c r="J25" i="28" a="1"/>
  <c r="J25" i="28" s="1"/>
  <c r="I25" i="28" a="1"/>
  <c r="I25" i="28" s="1"/>
  <c r="H25" i="28" a="1"/>
  <c r="H25" i="28" s="1"/>
  <c r="G25" i="28" a="1"/>
  <c r="G25" i="28" s="1"/>
  <c r="E25" i="28" a="1"/>
  <c r="E25" i="28" s="1"/>
  <c r="D25" i="28" a="1"/>
  <c r="D25" i="28" s="1"/>
  <c r="C25" i="28" a="1"/>
  <c r="C25" i="28" s="1"/>
  <c r="Z24" i="28" a="1"/>
  <c r="Z24" i="28" s="1"/>
  <c r="Y24" i="28" a="1"/>
  <c r="Y24" i="28" s="1"/>
  <c r="X24" i="28" a="1"/>
  <c r="X24" i="28" s="1"/>
  <c r="W24" i="28" a="1"/>
  <c r="W24" i="28" s="1"/>
  <c r="V24" i="28" a="1"/>
  <c r="V24" i="28" s="1"/>
  <c r="U24" i="28" a="1"/>
  <c r="U24" i="28" s="1"/>
  <c r="T24" i="28" a="1"/>
  <c r="T24" i="28" s="1"/>
  <c r="S24" i="28" a="1"/>
  <c r="S24" i="28" s="1"/>
  <c r="R24" i="28" a="1"/>
  <c r="R24" i="28" s="1"/>
  <c r="P24" i="28" a="1"/>
  <c r="P24" i="28" s="1"/>
  <c r="O24" i="28" a="1"/>
  <c r="O24" i="28" s="1"/>
  <c r="N24" i="28" a="1"/>
  <c r="N24" i="28" s="1"/>
  <c r="M24" i="28" a="1"/>
  <c r="M24" i="28" s="1"/>
  <c r="L24" i="28" a="1"/>
  <c r="L24" i="28" s="1"/>
  <c r="K24" i="28" a="1"/>
  <c r="K24" i="28" s="1"/>
  <c r="J24" i="28" a="1"/>
  <c r="J24" i="28" s="1"/>
  <c r="I24" i="28" a="1"/>
  <c r="I24" i="28" s="1"/>
  <c r="H24" i="28" a="1"/>
  <c r="H24" i="28" s="1"/>
  <c r="G24" i="28" a="1"/>
  <c r="G24" i="28" s="1"/>
  <c r="F24" i="28" a="1"/>
  <c r="F24" i="28" s="1"/>
  <c r="E24" i="28" a="1"/>
  <c r="E24" i="28" s="1"/>
  <c r="D24" i="28" a="1"/>
  <c r="D24" i="28" s="1"/>
  <c r="C24" i="28" a="1"/>
  <c r="C24" i="28" s="1"/>
  <c r="B24" i="28" a="1"/>
  <c r="B24" i="28" s="1"/>
  <c r="Z23" i="28" a="1"/>
  <c r="Z23" i="28" s="1"/>
  <c r="Y23" i="28" a="1"/>
  <c r="Y23" i="28" s="1"/>
  <c r="X23" i="28"/>
  <c r="X23" i="28" a="1"/>
  <c r="W23" i="28" a="1"/>
  <c r="W23" i="28" s="1"/>
  <c r="V23" i="28" a="1"/>
  <c r="V23" i="28" s="1"/>
  <c r="U23" i="28" a="1"/>
  <c r="U23" i="28" s="1"/>
  <c r="T23" i="28" a="1"/>
  <c r="T23" i="28" s="1"/>
  <c r="S23" i="28" a="1"/>
  <c r="S23" i="28" s="1"/>
  <c r="R23" i="28" a="1"/>
  <c r="R23" i="28" s="1"/>
  <c r="Q23" i="28" a="1"/>
  <c r="Q23" i="28" s="1"/>
  <c r="P23" i="28" a="1"/>
  <c r="P23" i="28" s="1"/>
  <c r="O23" i="28" a="1"/>
  <c r="O23" i="28" s="1"/>
  <c r="N23" i="28" a="1"/>
  <c r="N23" i="28" s="1"/>
  <c r="M23" i="28" a="1"/>
  <c r="M23" i="28" s="1"/>
  <c r="L23" i="28" a="1"/>
  <c r="L23" i="28" s="1"/>
  <c r="K23" i="28" a="1"/>
  <c r="K23" i="28" s="1"/>
  <c r="J23" i="28" a="1"/>
  <c r="J23" i="28" s="1"/>
  <c r="I23" i="28" a="1"/>
  <c r="I23" i="28" s="1"/>
  <c r="H23" i="28"/>
  <c r="H23" i="28" a="1"/>
  <c r="G23" i="28" a="1"/>
  <c r="G23" i="28" s="1"/>
  <c r="F23" i="28" a="1"/>
  <c r="F23" i="28" s="1"/>
  <c r="E23" i="28" a="1"/>
  <c r="E23" i="28" s="1"/>
  <c r="D23" i="28" a="1"/>
  <c r="D23" i="28" s="1"/>
  <c r="C23" i="28" a="1"/>
  <c r="C23" i="28" s="1"/>
  <c r="B23" i="28" a="1"/>
  <c r="B23" i="28" s="1"/>
  <c r="Z22" i="28" a="1"/>
  <c r="Z22" i="28" s="1"/>
  <c r="Y22" i="28" a="1"/>
  <c r="Y22" i="28" s="1"/>
  <c r="X22" i="28" a="1"/>
  <c r="X22" i="28" s="1"/>
  <c r="U22" i="28" a="1"/>
  <c r="U22" i="28" s="1"/>
  <c r="T22" i="28" a="1"/>
  <c r="T22" i="28" s="1"/>
  <c r="S22" i="28" a="1"/>
  <c r="S22" i="28" s="1"/>
  <c r="R22" i="28" a="1"/>
  <c r="R22" i="28" s="1"/>
  <c r="Q22" i="28" a="1"/>
  <c r="Q22" i="28" s="1"/>
  <c r="P22" i="28" a="1"/>
  <c r="P22" i="28" s="1"/>
  <c r="O22" i="28" a="1"/>
  <c r="O22" i="28" s="1"/>
  <c r="N22" i="28" a="1"/>
  <c r="N22" i="28" s="1"/>
  <c r="M22" i="28" a="1"/>
  <c r="M22" i="28" s="1"/>
  <c r="L22" i="28" a="1"/>
  <c r="L22" i="28" s="1"/>
  <c r="K22" i="28" a="1"/>
  <c r="K22" i="28" s="1"/>
  <c r="J22" i="28" a="1"/>
  <c r="J22" i="28" s="1"/>
  <c r="I22" i="28" a="1"/>
  <c r="I22" i="28" s="1"/>
  <c r="H22" i="28" a="1"/>
  <c r="H22" i="28" s="1"/>
  <c r="G22" i="28" a="1"/>
  <c r="G22" i="28" s="1"/>
  <c r="F22" i="28" a="1"/>
  <c r="F22" i="28" s="1"/>
  <c r="E22" i="28" a="1"/>
  <c r="E22" i="28" s="1"/>
  <c r="D22" i="28" a="1"/>
  <c r="D22" i="28" s="1"/>
  <c r="C22" i="28" a="1"/>
  <c r="C22" i="28" s="1"/>
  <c r="B22" i="28" a="1"/>
  <c r="B22" i="28" s="1"/>
  <c r="Z21" i="28"/>
  <c r="Z21" i="28" a="1"/>
  <c r="Y21" i="28" a="1"/>
  <c r="Y21" i="28" s="1"/>
  <c r="X21" i="28" a="1"/>
  <c r="X21" i="28" s="1"/>
  <c r="W21" i="28" a="1"/>
  <c r="W21" i="28" s="1"/>
  <c r="V21" i="28" a="1"/>
  <c r="V21" i="28" s="1"/>
  <c r="U21" i="28" a="1"/>
  <c r="U21" i="28" s="1"/>
  <c r="T21" i="28" a="1"/>
  <c r="T21" i="28" s="1"/>
  <c r="S21" i="28" a="1"/>
  <c r="S21" i="28" s="1"/>
  <c r="R21" i="28" a="1"/>
  <c r="R21" i="28" s="1"/>
  <c r="Q21" i="28" a="1"/>
  <c r="Q21" i="28" s="1"/>
  <c r="P21" i="28" a="1"/>
  <c r="P21" i="28" s="1"/>
  <c r="O21" i="28" a="1"/>
  <c r="O21" i="28" s="1"/>
  <c r="N21" i="28" a="1"/>
  <c r="N21" i="28" s="1"/>
  <c r="M21" i="28" a="1"/>
  <c r="M21" i="28" s="1"/>
  <c r="L21" i="28" a="1"/>
  <c r="L21" i="28" s="1"/>
  <c r="J21" i="28" a="1"/>
  <c r="J21" i="28" s="1"/>
  <c r="I21" i="28" a="1"/>
  <c r="I21" i="28" s="1"/>
  <c r="H21" i="28" a="1"/>
  <c r="H21" i="28" s="1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Z20" i="28" a="1"/>
  <c r="Z20" i="28" s="1"/>
  <c r="Y20" i="28" a="1"/>
  <c r="Y20" i="28" s="1"/>
  <c r="X20" i="28" a="1"/>
  <c r="X20" i="28" s="1"/>
  <c r="W20" i="28" a="1"/>
  <c r="W20" i="28" s="1"/>
  <c r="V20" i="28" a="1"/>
  <c r="V20" i="28" s="1"/>
  <c r="U20" i="28" a="1"/>
  <c r="U20" i="28" s="1"/>
  <c r="T20" i="28" a="1"/>
  <c r="T20" i="28" s="1"/>
  <c r="S20" i="28" a="1"/>
  <c r="S20" i="28" s="1"/>
  <c r="R20" i="28" a="1"/>
  <c r="R20" i="28" s="1"/>
  <c r="Q20" i="28" a="1"/>
  <c r="Q20" i="28" s="1"/>
  <c r="P20" i="28" a="1"/>
  <c r="P20" i="28" s="1"/>
  <c r="O20" i="28" a="1"/>
  <c r="O20" i="28" s="1"/>
  <c r="N20" i="28" a="1"/>
  <c r="N20" i="28" s="1"/>
  <c r="M20" i="28" a="1"/>
  <c r="M20" i="28" s="1"/>
  <c r="L20" i="28" a="1"/>
  <c r="L20" i="28" s="1"/>
  <c r="K20" i="28" a="1"/>
  <c r="K20" i="28" s="1"/>
  <c r="J20" i="28" a="1"/>
  <c r="J20" i="28" s="1"/>
  <c r="I20" i="28" a="1"/>
  <c r="I20" i="28" s="1"/>
  <c r="H20" i="28" a="1"/>
  <c r="H20" i="28" s="1"/>
  <c r="G20" i="28" a="1"/>
  <c r="G20" i="28" s="1"/>
  <c r="F20" i="28" a="1"/>
  <c r="F20" i="28" s="1"/>
  <c r="E20" i="28" a="1"/>
  <c r="E20" i="28" s="1"/>
  <c r="D20" i="28" a="1"/>
  <c r="D20" i="28" s="1"/>
  <c r="C20" i="28" a="1"/>
  <c r="C20" i="28" s="1"/>
  <c r="B20" i="28" a="1"/>
  <c r="B20" i="28" s="1"/>
  <c r="Z19" i="28" a="1"/>
  <c r="Z19" i="28" s="1"/>
  <c r="Y19" i="28" a="1"/>
  <c r="Y19" i="28" s="1"/>
  <c r="X19" i="28" a="1"/>
  <c r="X19" i="28" s="1"/>
  <c r="W19" i="28" a="1"/>
  <c r="W19" i="28" s="1"/>
  <c r="V19" i="28" a="1"/>
  <c r="V19" i="28" s="1"/>
  <c r="U19" i="28"/>
  <c r="U19" i="28" a="1"/>
  <c r="T19" i="28" a="1"/>
  <c r="T19" i="28" s="1"/>
  <c r="S19" i="28" a="1"/>
  <c r="S19" i="28" s="1"/>
  <c r="R19" i="28" a="1"/>
  <c r="R19" i="28" s="1"/>
  <c r="Q19" i="28" a="1"/>
  <c r="Q19" i="28" s="1"/>
  <c r="P19" i="28" a="1"/>
  <c r="P19" i="28" s="1"/>
  <c r="O19" i="28" a="1"/>
  <c r="O19" i="28" s="1"/>
  <c r="N19" i="28" a="1"/>
  <c r="N19" i="28" s="1"/>
  <c r="M19" i="28" a="1"/>
  <c r="M19" i="28" s="1"/>
  <c r="L19" i="28" a="1"/>
  <c r="L19" i="28" s="1"/>
  <c r="K19" i="28" a="1"/>
  <c r="K19" i="28" s="1"/>
  <c r="J19" i="28" a="1"/>
  <c r="J19" i="28" s="1"/>
  <c r="I19" i="28" a="1"/>
  <c r="I19" i="28" s="1"/>
  <c r="H19" i="28" a="1"/>
  <c r="H19" i="28" s="1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Z18" i="28" a="1"/>
  <c r="Z18" i="28" s="1"/>
  <c r="Y18" i="28" a="1"/>
  <c r="Y18" i="28" s="1"/>
  <c r="X18" i="28" a="1"/>
  <c r="X18" i="28" s="1"/>
  <c r="W18" i="28" a="1"/>
  <c r="W18" i="28" s="1"/>
  <c r="V18" i="28" a="1"/>
  <c r="V18" i="28" s="1"/>
  <c r="U18" i="28" a="1"/>
  <c r="U18" i="28" s="1"/>
  <c r="T18" i="28" a="1"/>
  <c r="T18" i="28" s="1"/>
  <c r="S18" i="28" a="1"/>
  <c r="S18" i="28" s="1"/>
  <c r="R18" i="28" a="1"/>
  <c r="R18" i="28" s="1"/>
  <c r="Q18" i="28" a="1"/>
  <c r="Q18" i="28" s="1"/>
  <c r="P18" i="28" a="1"/>
  <c r="P18" i="28" s="1"/>
  <c r="O18" i="28" a="1"/>
  <c r="O18" i="28" s="1"/>
  <c r="N18" i="28" a="1"/>
  <c r="N18" i="28" s="1"/>
  <c r="M18" i="28" a="1"/>
  <c r="M18" i="28" s="1"/>
  <c r="L18" i="28" a="1"/>
  <c r="L18" i="28" s="1"/>
  <c r="K18" i="28" a="1"/>
  <c r="K18" i="28" s="1"/>
  <c r="J18" i="28" a="1"/>
  <c r="J18" i="28" s="1"/>
  <c r="I18" i="28" a="1"/>
  <c r="I18" i="28" s="1"/>
  <c r="H18" i="28" a="1"/>
  <c r="H18" i="28" s="1"/>
  <c r="G18" i="28" a="1"/>
  <c r="G18" i="28" s="1"/>
  <c r="F18" i="28" a="1"/>
  <c r="F18" i="28" s="1"/>
  <c r="E18" i="28" a="1"/>
  <c r="E18" i="28" s="1"/>
  <c r="D18" i="28" a="1"/>
  <c r="D18" i="28" s="1"/>
  <c r="C18" i="28" a="1"/>
  <c r="C18" i="28" s="1"/>
  <c r="Z17" i="28" a="1"/>
  <c r="Z17" i="28" s="1"/>
  <c r="Y17" i="28" a="1"/>
  <c r="Y17" i="28" s="1"/>
  <c r="X17" i="28" a="1"/>
  <c r="X17" i="28" s="1"/>
  <c r="W17" i="28" a="1"/>
  <c r="W17" i="28" s="1"/>
  <c r="V17" i="28" a="1"/>
  <c r="V17" i="28" s="1"/>
  <c r="U17" i="28" a="1"/>
  <c r="U17" i="28" s="1"/>
  <c r="T17" i="28" a="1"/>
  <c r="T17" i="28" s="1"/>
  <c r="S17" i="28" a="1"/>
  <c r="S17" i="28" s="1"/>
  <c r="R17" i="28" a="1"/>
  <c r="R17" i="28" s="1"/>
  <c r="Q17" i="28" a="1"/>
  <c r="Q17" i="28" s="1"/>
  <c r="P17" i="28" a="1"/>
  <c r="P17" i="28" s="1"/>
  <c r="O17" i="28" a="1"/>
  <c r="O17" i="28" s="1"/>
  <c r="N17" i="28" a="1"/>
  <c r="N17" i="28" s="1"/>
  <c r="M17" i="28"/>
  <c r="M17" i="28" a="1"/>
  <c r="L17" i="28" a="1"/>
  <c r="L17" i="28" s="1"/>
  <c r="K17" i="28" a="1"/>
  <c r="K17" i="28" s="1"/>
  <c r="J17" i="28" a="1"/>
  <c r="J17" i="28" s="1"/>
  <c r="I17" i="28" a="1"/>
  <c r="I17" i="28" s="1"/>
  <c r="H17" i="28" a="1"/>
  <c r="H17" i="28" s="1"/>
  <c r="G17" i="28" a="1"/>
  <c r="G17" i="28" s="1"/>
  <c r="F17" i="28" a="1"/>
  <c r="F17" i="28" s="1"/>
  <c r="E17" i="28" a="1"/>
  <c r="E17" i="28" s="1"/>
  <c r="D17" i="28" a="1"/>
  <c r="D17" i="28" s="1"/>
  <c r="C17" i="28" a="1"/>
  <c r="C17" i="28" s="1"/>
  <c r="B17" i="28" a="1"/>
  <c r="B17" i="28" s="1"/>
  <c r="Z16" i="28" a="1"/>
  <c r="Z16" i="28" s="1"/>
  <c r="Y16" i="28" a="1"/>
  <c r="Y16" i="28" s="1"/>
  <c r="X16" i="28" a="1"/>
  <c r="X16" i="28" s="1"/>
  <c r="W16" i="28" a="1"/>
  <c r="W16" i="28" s="1"/>
  <c r="V16" i="28" a="1"/>
  <c r="V16" i="28" s="1"/>
  <c r="U16" i="28" a="1"/>
  <c r="U16" i="28" s="1"/>
  <c r="T16" i="28" a="1"/>
  <c r="T16" i="28" s="1"/>
  <c r="S16" i="28" a="1"/>
  <c r="S16" i="28" s="1"/>
  <c r="R16" i="28" a="1"/>
  <c r="R16" i="28" s="1"/>
  <c r="Q16" i="28" a="1"/>
  <c r="Q16" i="28" s="1"/>
  <c r="P16" i="28" a="1"/>
  <c r="P16" i="28" s="1"/>
  <c r="O16" i="28" a="1"/>
  <c r="O16" i="28" s="1"/>
  <c r="N16" i="28" a="1"/>
  <c r="N16" i="28" s="1"/>
  <c r="M16" i="28" a="1"/>
  <c r="M16" i="28" s="1"/>
  <c r="L16" i="28" a="1"/>
  <c r="L16" i="28" s="1"/>
  <c r="K16" i="28" a="1"/>
  <c r="K16" i="28" s="1"/>
  <c r="J16" i="28" a="1"/>
  <c r="J16" i="28" s="1"/>
  <c r="I16" i="28" a="1"/>
  <c r="I16" i="28" s="1"/>
  <c r="H16" i="28" a="1"/>
  <c r="H16" i="28" s="1"/>
  <c r="G16" i="28" a="1"/>
  <c r="G16" i="28" s="1"/>
  <c r="F16" i="28" a="1"/>
  <c r="F16" i="28" s="1"/>
  <c r="E16" i="28" a="1"/>
  <c r="E16" i="28" s="1"/>
  <c r="D16" i="28" a="1"/>
  <c r="D16" i="28" s="1"/>
  <c r="C16" i="28" a="1"/>
  <c r="C16" i="28" s="1"/>
  <c r="B16" i="28" a="1"/>
  <c r="B16" i="28" s="1"/>
  <c r="Z15" i="28" a="1"/>
  <c r="Z15" i="28" s="1"/>
  <c r="Y15" i="28" a="1"/>
  <c r="Y15" i="28" s="1"/>
  <c r="X15" i="28" a="1"/>
  <c r="X15" i="28" s="1"/>
  <c r="W15" i="28" a="1"/>
  <c r="W15" i="28" s="1"/>
  <c r="V15" i="28" a="1"/>
  <c r="V15" i="28" s="1"/>
  <c r="U15" i="28" a="1"/>
  <c r="U15" i="28" s="1"/>
  <c r="T15" i="28" a="1"/>
  <c r="T15" i="28" s="1"/>
  <c r="S15" i="28" a="1"/>
  <c r="S15" i="28" s="1"/>
  <c r="R15" i="28" a="1"/>
  <c r="R15" i="28" s="1"/>
  <c r="Q15" i="28" a="1"/>
  <c r="Q15" i="28" s="1"/>
  <c r="P15" i="28" a="1"/>
  <c r="P15" i="28" s="1"/>
  <c r="O15" i="28"/>
  <c r="O15" i="28" a="1"/>
  <c r="N15" i="28" a="1"/>
  <c r="N15" i="28" s="1"/>
  <c r="M15" i="28" a="1"/>
  <c r="M15" i="28" s="1"/>
  <c r="L15" i="28" a="1"/>
  <c r="L15" i="28" s="1"/>
  <c r="K15" i="28" a="1"/>
  <c r="K15" i="28" s="1"/>
  <c r="J15" i="28" a="1"/>
  <c r="J15" i="28" s="1"/>
  <c r="I15" i="28" a="1"/>
  <c r="I15" i="28" s="1"/>
  <c r="H15" i="28" a="1"/>
  <c r="H15" i="28" s="1"/>
  <c r="G15" i="28" a="1"/>
  <c r="G15" i="28" s="1"/>
  <c r="F15" i="28" a="1"/>
  <c r="F15" i="28" s="1"/>
  <c r="E15" i="28" a="1"/>
  <c r="E15" i="28" s="1"/>
  <c r="C15" i="28" a="1"/>
  <c r="C15" i="28" s="1"/>
  <c r="B15" i="28" a="1"/>
  <c r="B15" i="28" s="1"/>
  <c r="Z14" i="28" a="1"/>
  <c r="Z14" i="28" s="1"/>
  <c r="Y14" i="28" a="1"/>
  <c r="Y14" i="28" s="1"/>
  <c r="X14" i="28" a="1"/>
  <c r="X14" i="28" s="1"/>
  <c r="W14" i="28" a="1"/>
  <c r="W14" i="28" s="1"/>
  <c r="V14" i="28" a="1"/>
  <c r="V14" i="28" s="1"/>
  <c r="U14" i="28" a="1"/>
  <c r="U14" i="28" s="1"/>
  <c r="T14" i="28" a="1"/>
  <c r="T14" i="28" s="1"/>
  <c r="S14" i="28" a="1"/>
  <c r="S14" i="28" s="1"/>
  <c r="R14" i="28" a="1"/>
  <c r="R14" i="28" s="1"/>
  <c r="P14" i="28" a="1"/>
  <c r="P14" i="28" s="1"/>
  <c r="O14" i="28" a="1"/>
  <c r="O14" i="28" s="1"/>
  <c r="N14" i="28" a="1"/>
  <c r="N14" i="28" s="1"/>
  <c r="M14" i="28" a="1"/>
  <c r="M14" i="28" s="1"/>
  <c r="L14" i="28" a="1"/>
  <c r="L14" i="28" s="1"/>
  <c r="K14" i="28" a="1"/>
  <c r="K14" i="28" s="1"/>
  <c r="J14" i="28" a="1"/>
  <c r="J14" i="28" s="1"/>
  <c r="I14" i="28" a="1"/>
  <c r="I14" i="28" s="1"/>
  <c r="H14" i="28" a="1"/>
  <c r="H14" i="28" s="1"/>
  <c r="F14" i="28" a="1"/>
  <c r="F14" i="28" s="1"/>
  <c r="E14" i="28" a="1"/>
  <c r="E14" i="28" s="1"/>
  <c r="D14" i="28" a="1"/>
  <c r="D14" i="28" s="1"/>
  <c r="C14" i="28" a="1"/>
  <c r="C14" i="28" s="1"/>
  <c r="B14" i="28" a="1"/>
  <c r="B14" i="28" s="1"/>
  <c r="Z13" i="28" a="1"/>
  <c r="Z13" i="28" s="1"/>
  <c r="Y13" i="28" a="1"/>
  <c r="Y13" i="28" s="1"/>
  <c r="X13" i="28" a="1"/>
  <c r="X13" i="28" s="1"/>
  <c r="W13" i="28" a="1"/>
  <c r="W13" i="28" s="1"/>
  <c r="V13" i="28" a="1"/>
  <c r="V13" i="28" s="1"/>
  <c r="U13" i="28" a="1"/>
  <c r="U13" i="28" s="1"/>
  <c r="T13" i="28" a="1"/>
  <c r="T13" i="28" s="1"/>
  <c r="S13" i="28" a="1"/>
  <c r="S13" i="28" s="1"/>
  <c r="R13" i="28" a="1"/>
  <c r="R13" i="28" s="1"/>
  <c r="Q13" i="28" a="1"/>
  <c r="Q13" i="28" s="1"/>
  <c r="P13" i="28" a="1"/>
  <c r="P13" i="28" s="1"/>
  <c r="O13" i="28" a="1"/>
  <c r="O13" i="28" s="1"/>
  <c r="N13" i="28" a="1"/>
  <c r="N13" i="28" s="1"/>
  <c r="M13" i="28" a="1"/>
  <c r="M13" i="28" s="1"/>
  <c r="L13" i="28" a="1"/>
  <c r="L13" i="28" s="1"/>
  <c r="K13" i="28" a="1"/>
  <c r="K13" i="28" s="1"/>
  <c r="J13" i="28" a="1"/>
  <c r="J13" i="28" s="1"/>
  <c r="I13" i="28" a="1"/>
  <c r="I13" i="28" s="1"/>
  <c r="H13" i="28" a="1"/>
  <c r="H13" i="28" s="1"/>
  <c r="G13" i="28" a="1"/>
  <c r="G13" i="28" s="1"/>
  <c r="F13" i="28" a="1"/>
  <c r="F13" i="28" s="1"/>
  <c r="E13" i="28" a="1"/>
  <c r="E13" i="28" s="1"/>
  <c r="D13" i="28" a="1"/>
  <c r="D13" i="28" s="1"/>
  <c r="C13" i="28" a="1"/>
  <c r="C13" i="28" s="1"/>
  <c r="B13" i="28" a="1"/>
  <c r="B13" i="28" s="1"/>
  <c r="Z12" i="28" a="1"/>
  <c r="Z12" i="28" s="1"/>
  <c r="Y12" i="28" a="1"/>
  <c r="Y12" i="28" s="1"/>
  <c r="X12" i="28" a="1"/>
  <c r="X12" i="28" s="1"/>
  <c r="W12" i="28" a="1"/>
  <c r="W12" i="28" s="1"/>
  <c r="V12" i="28" a="1"/>
  <c r="V12" i="28" s="1"/>
  <c r="U12" i="28" a="1"/>
  <c r="U12" i="28" s="1"/>
  <c r="T12" i="28" a="1"/>
  <c r="T12" i="28" s="1"/>
  <c r="R12" i="28" a="1"/>
  <c r="R12" i="28" s="1"/>
  <c r="Q12" i="28" a="1"/>
  <c r="Q12" i="28" s="1"/>
  <c r="P12" i="28" a="1"/>
  <c r="P12" i="28" s="1"/>
  <c r="O12" i="28" a="1"/>
  <c r="O12" i="28" s="1"/>
  <c r="N12" i="28" a="1"/>
  <c r="N12" i="28" s="1"/>
  <c r="M12" i="28" a="1"/>
  <c r="M12" i="28" s="1"/>
  <c r="L12" i="28" a="1"/>
  <c r="L12" i="28" s="1"/>
  <c r="K12" i="28" a="1"/>
  <c r="K12" i="28" s="1"/>
  <c r="J12" i="28" a="1"/>
  <c r="J12" i="28" s="1"/>
  <c r="I12" i="28" a="1"/>
  <c r="I12" i="28" s="1"/>
  <c r="H12" i="28" a="1"/>
  <c r="H12" i="28" s="1"/>
  <c r="G12" i="28" a="1"/>
  <c r="G12" i="28" s="1"/>
  <c r="F12" i="28" a="1"/>
  <c r="F12" i="28" s="1"/>
  <c r="E12" i="28" a="1"/>
  <c r="E12" i="28" s="1"/>
  <c r="D12" i="28" a="1"/>
  <c r="D12" i="28" s="1"/>
  <c r="C12" i="28" a="1"/>
  <c r="C12" i="28" s="1"/>
  <c r="B12" i="28" a="1"/>
  <c r="B12" i="28" s="1"/>
  <c r="Z11" i="28" a="1"/>
  <c r="Z11" i="28" s="1"/>
  <c r="Y11" i="28" a="1"/>
  <c r="Y11" i="28" s="1"/>
  <c r="X11" i="28" a="1"/>
  <c r="X11" i="28" s="1"/>
  <c r="W11" i="28" a="1"/>
  <c r="W11" i="28" s="1"/>
  <c r="V11" i="28" a="1"/>
  <c r="V11" i="28" s="1"/>
  <c r="U11" i="28" a="1"/>
  <c r="U11" i="28" s="1"/>
  <c r="T11" i="28" a="1"/>
  <c r="T11" i="28" s="1"/>
  <c r="S11" i="28" a="1"/>
  <c r="S11" i="28" s="1"/>
  <c r="R11" i="28" a="1"/>
  <c r="R11" i="28" s="1"/>
  <c r="Q11" i="28" a="1"/>
  <c r="Q11" i="28" s="1"/>
  <c r="P11" i="28" a="1"/>
  <c r="P11" i="28" s="1"/>
  <c r="O11" i="28" a="1"/>
  <c r="O11" i="28" s="1"/>
  <c r="N11" i="28" a="1"/>
  <c r="N11" i="28" s="1"/>
  <c r="M11" i="28" a="1"/>
  <c r="M11" i="28" s="1"/>
  <c r="L11" i="28" a="1"/>
  <c r="L11" i="28" s="1"/>
  <c r="K11" i="28" a="1"/>
  <c r="K11" i="28" s="1"/>
  <c r="J11" i="28" a="1"/>
  <c r="J11" i="28" s="1"/>
  <c r="I11" i="28" a="1"/>
  <c r="I11" i="28" s="1"/>
  <c r="H11" i="28" a="1"/>
  <c r="H11" i="28" s="1"/>
  <c r="G11" i="28" a="1"/>
  <c r="G11" i="28" s="1"/>
  <c r="F11" i="28" a="1"/>
  <c r="F11" i="28" s="1"/>
  <c r="E11" i="28" a="1"/>
  <c r="E11" i="28" s="1"/>
  <c r="D11" i="28" a="1"/>
  <c r="D11" i="28" s="1"/>
  <c r="C11" i="28" a="1"/>
  <c r="C11" i="28" s="1"/>
  <c r="B11" i="28" a="1"/>
  <c r="B11" i="28" s="1"/>
  <c r="Z10" i="28" a="1"/>
  <c r="Z10" i="28" s="1"/>
  <c r="Y10" i="28" a="1"/>
  <c r="Y10" i="28" s="1"/>
  <c r="X10" i="28" a="1"/>
  <c r="X10" i="28" s="1"/>
  <c r="W10" i="28" a="1"/>
  <c r="W10" i="28" s="1"/>
  <c r="V10" i="28" a="1"/>
  <c r="V10" i="28" s="1"/>
  <c r="U10" i="28" a="1"/>
  <c r="U10" i="28" s="1"/>
  <c r="S10" i="28" a="1"/>
  <c r="S10" i="28" s="1"/>
  <c r="R10" i="28" a="1"/>
  <c r="R10" i="28" s="1"/>
  <c r="Q10" i="28" a="1"/>
  <c r="Q10" i="28" s="1"/>
  <c r="P10" i="28" a="1"/>
  <c r="P10" i="28" s="1"/>
  <c r="O10" i="28" a="1"/>
  <c r="O10" i="28" s="1"/>
  <c r="N10" i="28" a="1"/>
  <c r="N10" i="28" s="1"/>
  <c r="M10" i="28" a="1"/>
  <c r="M10" i="28" s="1"/>
  <c r="L10" i="28" a="1"/>
  <c r="L10" i="28" s="1"/>
  <c r="K10" i="28" a="1"/>
  <c r="K10" i="28" s="1"/>
  <c r="J10" i="28" a="1"/>
  <c r="J10" i="28" s="1"/>
  <c r="I10" i="28" a="1"/>
  <c r="I10" i="28" s="1"/>
  <c r="H10" i="28" a="1"/>
  <c r="H10" i="28" s="1"/>
  <c r="F10" i="28" a="1"/>
  <c r="F10" i="28" s="1"/>
  <c r="E10" i="28" a="1"/>
  <c r="E10" i="28" s="1"/>
  <c r="D10" i="28" a="1"/>
  <c r="D10" i="28" s="1"/>
  <c r="C10" i="28" a="1"/>
  <c r="C10" i="28" s="1"/>
  <c r="B10" i="28" a="1"/>
  <c r="B10" i="28" s="1"/>
  <c r="Z9" i="28" a="1"/>
  <c r="Z9" i="28" s="1"/>
  <c r="Y9" i="28" a="1"/>
  <c r="Y9" i="28" s="1"/>
  <c r="X9" i="28" a="1"/>
  <c r="X9" i="28" s="1"/>
  <c r="W9" i="28" a="1"/>
  <c r="W9" i="28" s="1"/>
  <c r="V9" i="28" a="1"/>
  <c r="V9" i="28" s="1"/>
  <c r="U9" i="28" a="1"/>
  <c r="U9" i="28" s="1"/>
  <c r="T9" i="28" a="1"/>
  <c r="T9" i="28" s="1"/>
  <c r="S9" i="28" a="1"/>
  <c r="S9" i="28" s="1"/>
  <c r="R9" i="28" a="1"/>
  <c r="R9" i="28" s="1"/>
  <c r="Q9" i="28" a="1"/>
  <c r="Q9" i="28" s="1"/>
  <c r="P9" i="28" a="1"/>
  <c r="P9" i="28" s="1"/>
  <c r="N9" i="28" a="1"/>
  <c r="N9" i="28" s="1"/>
  <c r="M9" i="28" a="1"/>
  <c r="M9" i="28" s="1"/>
  <c r="L9" i="28" a="1"/>
  <c r="L9" i="28" s="1"/>
  <c r="K9" i="28" a="1"/>
  <c r="K9" i="28" s="1"/>
  <c r="J9" i="28" a="1"/>
  <c r="J9" i="28" s="1"/>
  <c r="I9" i="28" a="1"/>
  <c r="I9" i="28" s="1"/>
  <c r="H9" i="28" a="1"/>
  <c r="H9" i="28" s="1"/>
  <c r="G9" i="28" a="1"/>
  <c r="G9" i="28" s="1"/>
  <c r="F9" i="28" a="1"/>
  <c r="F9" i="28" s="1"/>
  <c r="D9" i="28" a="1"/>
  <c r="D9" i="28" s="1"/>
  <c r="C9" i="28" a="1"/>
  <c r="C9" i="28" s="1"/>
  <c r="B9" i="28" a="1"/>
  <c r="B9" i="28" s="1"/>
  <c r="Z8" i="28" a="1"/>
  <c r="Z8" i="28" s="1"/>
  <c r="Y8" i="28" a="1"/>
  <c r="Y8" i="28" s="1"/>
  <c r="X8" i="28" a="1"/>
  <c r="X8" i="28" s="1"/>
  <c r="W8" i="28" a="1"/>
  <c r="W8" i="28" s="1"/>
  <c r="V8" i="28" a="1"/>
  <c r="V8" i="28" s="1"/>
  <c r="U8" i="28" a="1"/>
  <c r="U8" i="28" s="1"/>
  <c r="T8" i="28" a="1"/>
  <c r="T8" i="28" s="1"/>
  <c r="S8" i="28" a="1"/>
  <c r="S8" i="28" s="1"/>
  <c r="R8" i="28" a="1"/>
  <c r="R8" i="28" s="1"/>
  <c r="Q8" i="28" a="1"/>
  <c r="Q8" i="28" s="1"/>
  <c r="P8" i="28" a="1"/>
  <c r="P8" i="28" s="1"/>
  <c r="O8" i="28" a="1"/>
  <c r="O8" i="28" s="1"/>
  <c r="N8" i="28" a="1"/>
  <c r="N8" i="28" s="1"/>
  <c r="M8" i="28" a="1"/>
  <c r="M8" i="28" s="1"/>
  <c r="L8" i="28" a="1"/>
  <c r="L8" i="28" s="1"/>
  <c r="K8" i="28" a="1"/>
  <c r="K8" i="28" s="1"/>
  <c r="J8" i="28" a="1"/>
  <c r="J8" i="28" s="1"/>
  <c r="I8" i="28" a="1"/>
  <c r="I8" i="28" s="1"/>
  <c r="H8" i="28" a="1"/>
  <c r="H8" i="28" s="1"/>
  <c r="G8" i="28" a="1"/>
  <c r="G8" i="28" s="1"/>
  <c r="D8" i="28" a="1"/>
  <c r="D8" i="28" s="1"/>
  <c r="C8" i="28" a="1"/>
  <c r="C8" i="28" s="1"/>
  <c r="B8" i="28" a="1"/>
  <c r="B8" i="28" s="1"/>
  <c r="Z7" i="28" a="1"/>
  <c r="Z7" i="28" s="1"/>
  <c r="Y7" i="28" a="1"/>
  <c r="Y7" i="28" s="1"/>
  <c r="X7" i="28" a="1"/>
  <c r="X7" i="28" s="1"/>
  <c r="W7" i="28" a="1"/>
  <c r="W7" i="28" s="1"/>
  <c r="V7" i="28" a="1"/>
  <c r="V7" i="28" s="1"/>
  <c r="U7" i="28" a="1"/>
  <c r="U7" i="28" s="1"/>
  <c r="T7" i="28" a="1"/>
  <c r="T7" i="28" s="1"/>
  <c r="S7" i="28" a="1"/>
  <c r="S7" i="28" s="1"/>
  <c r="R7" i="28" a="1"/>
  <c r="R7" i="28" s="1"/>
  <c r="Q7" i="28" a="1"/>
  <c r="Q7" i="28" s="1"/>
  <c r="P7" i="28" a="1"/>
  <c r="P7" i="28" s="1"/>
  <c r="O7" i="28" a="1"/>
  <c r="O7" i="28" s="1"/>
  <c r="N7" i="28" a="1"/>
  <c r="N7" i="28" s="1"/>
  <c r="M7" i="28" a="1"/>
  <c r="M7" i="28" s="1"/>
  <c r="L7" i="28" a="1"/>
  <c r="L7" i="28" s="1"/>
  <c r="K7" i="28" a="1"/>
  <c r="K7" i="28" s="1"/>
  <c r="J7" i="28" a="1"/>
  <c r="J7" i="28" s="1"/>
  <c r="I7" i="28" a="1"/>
  <c r="I7" i="28" s="1"/>
  <c r="H7" i="28" a="1"/>
  <c r="H7" i="28" s="1"/>
  <c r="G7" i="28" a="1"/>
  <c r="G7" i="28" s="1"/>
  <c r="F7" i="28" a="1"/>
  <c r="F7" i="28" s="1"/>
  <c r="E7" i="28" a="1"/>
  <c r="E7" i="28" s="1"/>
  <c r="D7" i="28" a="1"/>
  <c r="D7" i="28" s="1"/>
  <c r="C7" i="28" a="1"/>
  <c r="C7" i="28" s="1"/>
  <c r="B7" i="28" a="1"/>
  <c r="B7" i="28" s="1"/>
  <c r="Y6" i="28" a="1"/>
  <c r="Y6" i="28" s="1"/>
  <c r="X6" i="28" a="1"/>
  <c r="X6" i="28" s="1"/>
  <c r="W6" i="28" a="1"/>
  <c r="W6" i="28" s="1"/>
  <c r="V6" i="28" a="1"/>
  <c r="V6" i="28" s="1"/>
  <c r="U6" i="28" a="1"/>
  <c r="U6" i="28" s="1"/>
  <c r="T6" i="28" a="1"/>
  <c r="T6" i="28" s="1"/>
  <c r="S6" i="28" a="1"/>
  <c r="S6" i="28" s="1"/>
  <c r="R6" i="28" a="1"/>
  <c r="R6" i="28" s="1"/>
  <c r="Q6" i="28" a="1"/>
  <c r="Q6" i="28" s="1"/>
  <c r="P6" i="28" a="1"/>
  <c r="P6" i="28" s="1"/>
  <c r="O6" i="28" a="1"/>
  <c r="O6" i="28" s="1"/>
  <c r="N6" i="28" a="1"/>
  <c r="N6" i="28" s="1"/>
  <c r="M6" i="28" a="1"/>
  <c r="M6" i="28" s="1"/>
  <c r="L6" i="28" a="1"/>
  <c r="L6" i="28" s="1"/>
  <c r="K6" i="28"/>
  <c r="K6" i="28" a="1"/>
  <c r="J6" i="28" a="1"/>
  <c r="J6" i="28" s="1"/>
  <c r="I6" i="28" a="1"/>
  <c r="I6" i="28" s="1"/>
  <c r="H6" i="28" a="1"/>
  <c r="H6" i="28" s="1"/>
  <c r="G6" i="28" a="1"/>
  <c r="G6" i="28" s="1"/>
  <c r="F6" i="28" a="1"/>
  <c r="F6" i="28" s="1"/>
  <c r="E6" i="28" a="1"/>
  <c r="E6" i="28" s="1"/>
  <c r="D6" i="28" a="1"/>
  <c r="D6" i="28" s="1"/>
  <c r="C6" i="28" a="1"/>
  <c r="C6" i="28" s="1"/>
  <c r="Z5" i="28" a="1"/>
  <c r="Z5" i="28" s="1"/>
  <c r="Y5" i="28" a="1"/>
  <c r="Y5" i="28" s="1"/>
  <c r="X5" i="28" a="1"/>
  <c r="X5" i="28" s="1"/>
  <c r="W5" i="28" a="1"/>
  <c r="W5" i="28" s="1"/>
  <c r="V5" i="28" a="1"/>
  <c r="V5" i="28" s="1"/>
  <c r="U5" i="28" a="1"/>
  <c r="U5" i="28" s="1"/>
  <c r="T5" i="28" a="1"/>
  <c r="T5" i="28" s="1"/>
  <c r="S5" i="28" a="1"/>
  <c r="S5" i="28" s="1"/>
  <c r="R5" i="28" a="1"/>
  <c r="R5" i="28" s="1"/>
  <c r="Q5" i="28" a="1"/>
  <c r="Q5" i="28" s="1"/>
  <c r="P5" i="28" a="1"/>
  <c r="P5" i="28" s="1"/>
  <c r="O5" i="28" a="1"/>
  <c r="O5" i="28" s="1"/>
  <c r="N5" i="28" a="1"/>
  <c r="N5" i="28" s="1"/>
  <c r="M5" i="28" a="1"/>
  <c r="M5" i="28" s="1"/>
  <c r="L5" i="28" a="1"/>
  <c r="L5" i="28" s="1"/>
  <c r="K5" i="28" a="1"/>
  <c r="K5" i="28" s="1"/>
  <c r="J5" i="28" a="1"/>
  <c r="J5" i="28" s="1"/>
  <c r="I5" i="28" a="1"/>
  <c r="I5" i="28" s="1"/>
  <c r="H5" i="28" a="1"/>
  <c r="H5" i="28" s="1"/>
  <c r="G5" i="28" a="1"/>
  <c r="G5" i="28" s="1"/>
  <c r="F5" i="28" a="1"/>
  <c r="F5" i="28" s="1"/>
  <c r="D5" i="28" a="1"/>
  <c r="D5" i="28" s="1"/>
  <c r="C5" i="28" a="1"/>
  <c r="C5" i="28" s="1"/>
  <c r="B5" i="28" a="1"/>
  <c r="B5" i="28" s="1"/>
  <c r="Z4" i="28" a="1"/>
  <c r="Z4" i="28" s="1"/>
  <c r="Y4" i="28" a="1"/>
  <c r="Y4" i="28" s="1"/>
  <c r="X4" i="28" a="1"/>
  <c r="X4" i="28" s="1"/>
  <c r="W4" i="28" a="1"/>
  <c r="W4" i="28" s="1"/>
  <c r="V4" i="28" a="1"/>
  <c r="V4" i="28" s="1"/>
  <c r="U4" i="28"/>
  <c r="U4" i="28" a="1"/>
  <c r="T4" i="28" a="1"/>
  <c r="T4" i="28" s="1"/>
  <c r="S4" i="28" a="1"/>
  <c r="S4" i="28" s="1"/>
  <c r="R4" i="28" a="1"/>
  <c r="R4" i="28" s="1"/>
  <c r="Q4" i="28" a="1"/>
  <c r="Q4" i="28" s="1"/>
  <c r="P4" i="28" a="1"/>
  <c r="P4" i="28" s="1"/>
  <c r="O4" i="28" a="1"/>
  <c r="O4" i="28" s="1"/>
  <c r="N4" i="28" a="1"/>
  <c r="N4" i="28" s="1"/>
  <c r="M4" i="28" a="1"/>
  <c r="M4" i="28" s="1"/>
  <c r="L4" i="28" a="1"/>
  <c r="L4" i="28" s="1"/>
  <c r="K4" i="28" a="1"/>
  <c r="K4" i="28" s="1"/>
  <c r="J4" i="28" a="1"/>
  <c r="J4" i="28" s="1"/>
  <c r="I4" i="28" a="1"/>
  <c r="I4" i="28" s="1"/>
  <c r="G4" i="28" a="1"/>
  <c r="G4" i="28" s="1"/>
  <c r="F4" i="28" a="1"/>
  <c r="F4" i="28" s="1"/>
  <c r="E4" i="28" a="1"/>
  <c r="E4" i="28" s="1"/>
  <c r="D4" i="28" a="1"/>
  <c r="D4" i="28" s="1"/>
  <c r="C4" i="28" a="1"/>
  <c r="C4" i="28" s="1"/>
  <c r="Z3" i="28" a="1"/>
  <c r="Z3" i="28" s="1"/>
  <c r="Y3" i="28" a="1"/>
  <c r="Y3" i="28" s="1"/>
  <c r="W3" i="28" a="1"/>
  <c r="W3" i="28" s="1"/>
  <c r="V3" i="28" a="1"/>
  <c r="V3" i="28" s="1"/>
  <c r="U3" i="28" a="1"/>
  <c r="U3" i="28" s="1"/>
  <c r="T3" i="28" a="1"/>
  <c r="T3" i="28" s="1"/>
  <c r="S3" i="28" a="1"/>
  <c r="S3" i="28" s="1"/>
  <c r="R3" i="28" a="1"/>
  <c r="R3" i="28" s="1"/>
  <c r="Q3" i="28" a="1"/>
  <c r="Q3" i="28" s="1"/>
  <c r="P3" i="28" a="1"/>
  <c r="P3" i="28" s="1"/>
  <c r="O3" i="28" a="1"/>
  <c r="O3" i="28" s="1"/>
  <c r="N3" i="28" a="1"/>
  <c r="N3" i="28" s="1"/>
  <c r="M3" i="28" a="1"/>
  <c r="M3" i="28" s="1"/>
  <c r="L3" i="28"/>
  <c r="L3" i="28" a="1"/>
  <c r="K3" i="28" a="1"/>
  <c r="K3" i="28" s="1"/>
  <c r="J3" i="28" a="1"/>
  <c r="J3" i="28" s="1"/>
  <c r="I3" i="28" a="1"/>
  <c r="I3" i="28" s="1"/>
  <c r="H3" i="28" a="1"/>
  <c r="H3" i="28" s="1"/>
  <c r="G3" i="28" a="1"/>
  <c r="G3" i="28" s="1"/>
  <c r="F3" i="28" a="1"/>
  <c r="F3" i="28" s="1"/>
  <c r="E3" i="28" a="1"/>
  <c r="E3" i="28" s="1"/>
  <c r="D3" i="28" a="1"/>
  <c r="D3" i="28" s="1"/>
  <c r="B3" i="28" a="1"/>
  <c r="B3" i="28" s="1"/>
  <c r="Z2" i="28" a="1"/>
  <c r="Z2" i="28" s="1"/>
  <c r="Y2" i="28" a="1"/>
  <c r="Y2" i="28" s="1"/>
  <c r="W2" i="28" a="1"/>
  <c r="W2" i="28" s="1"/>
  <c r="V2" i="28" a="1"/>
  <c r="V2" i="28" s="1"/>
  <c r="U2" i="28" a="1"/>
  <c r="U2" i="28" s="1"/>
  <c r="T2" i="28" a="1"/>
  <c r="T2" i="28" s="1"/>
  <c r="S2" i="28" a="1"/>
  <c r="S2" i="28" s="1"/>
  <c r="R2" i="28" a="1"/>
  <c r="R2" i="28" s="1"/>
  <c r="Q2" i="28" a="1"/>
  <c r="Q2" i="28" s="1"/>
  <c r="P2" i="28" a="1"/>
  <c r="P2" i="28" s="1"/>
  <c r="O2" i="28" a="1"/>
  <c r="O2" i="28" s="1"/>
  <c r="N2" i="28" a="1"/>
  <c r="N2" i="28" s="1"/>
  <c r="K2" i="28" a="1"/>
  <c r="K2" i="28" s="1"/>
  <c r="J2" i="28" a="1"/>
  <c r="J2" i="28" s="1"/>
  <c r="I2" i="28" a="1"/>
  <c r="I2" i="28" s="1"/>
  <c r="H2" i="28" a="1"/>
  <c r="H2" i="28" s="1"/>
  <c r="G2" i="28"/>
  <c r="G2" i="28" a="1"/>
  <c r="E2" i="28" a="1"/>
  <c r="E2" i="28" s="1"/>
  <c r="C2" i="28" a="1"/>
  <c r="C2" i="28" s="1"/>
  <c r="F2" i="27" a="1"/>
  <c r="F2" i="27" s="1"/>
  <c r="E2" i="27" a="1"/>
  <c r="E2" i="27" s="1"/>
  <c r="D2" i="27" a="1"/>
  <c r="D2" i="27" s="1"/>
  <c r="C2" i="27" a="1"/>
  <c r="C2" i="27" s="1"/>
  <c r="Z26" i="27" a="1"/>
  <c r="Z26" i="27" s="1"/>
  <c r="Y26" i="27" a="1"/>
  <c r="Y26" i="27" s="1"/>
  <c r="X26" i="27" a="1"/>
  <c r="X26" i="27" s="1"/>
  <c r="W26" i="27" a="1"/>
  <c r="W26" i="27" s="1"/>
  <c r="V26" i="27" a="1"/>
  <c r="V26" i="27" s="1"/>
  <c r="U26" i="27" a="1"/>
  <c r="U26" i="27" s="1"/>
  <c r="T26" i="27" a="1"/>
  <c r="T26" i="27" s="1"/>
  <c r="S26" i="27" a="1"/>
  <c r="S26" i="27" s="1"/>
  <c r="R26" i="27" a="1"/>
  <c r="R26" i="27" s="1"/>
  <c r="Q26" i="27" a="1"/>
  <c r="Q26" i="27" s="1"/>
  <c r="P26" i="27" a="1"/>
  <c r="P26" i="27" s="1"/>
  <c r="O26" i="27" a="1"/>
  <c r="O26" i="27" s="1"/>
  <c r="N26" i="27" a="1"/>
  <c r="N26" i="27" s="1"/>
  <c r="M26" i="27" a="1"/>
  <c r="M26" i="27" s="1"/>
  <c r="L26" i="27" a="1"/>
  <c r="L26" i="27" s="1"/>
  <c r="K26" i="27" a="1"/>
  <c r="K26" i="27" s="1"/>
  <c r="J26" i="27" a="1"/>
  <c r="J26" i="27" s="1"/>
  <c r="I26" i="27" a="1"/>
  <c r="I26" i="27" s="1"/>
  <c r="H26" i="27" a="1"/>
  <c r="H26" i="27" s="1"/>
  <c r="G26" i="27" a="1"/>
  <c r="G26" i="27" s="1"/>
  <c r="F26" i="27" a="1"/>
  <c r="F26" i="27" s="1"/>
  <c r="E26" i="27" a="1"/>
  <c r="E26" i="27" s="1"/>
  <c r="D26" i="27" a="1"/>
  <c r="D26" i="27" s="1"/>
  <c r="C26" i="27" a="1"/>
  <c r="C26" i="27" s="1"/>
  <c r="B26" i="27" a="1"/>
  <c r="B26" i="27" s="1"/>
  <c r="Z25" i="27" a="1"/>
  <c r="Z25" i="27" s="1"/>
  <c r="Y25" i="27" a="1"/>
  <c r="Y25" i="27" s="1"/>
  <c r="X25" i="27" a="1"/>
  <c r="X25" i="27" s="1"/>
  <c r="W25" i="27" a="1"/>
  <c r="W25" i="27" s="1"/>
  <c r="V25" i="27"/>
  <c r="V25" i="27" a="1"/>
  <c r="U25" i="27" a="1"/>
  <c r="U25" i="27" s="1"/>
  <c r="T25" i="27" a="1"/>
  <c r="T25" i="27" s="1"/>
  <c r="S25" i="27" a="1"/>
  <c r="S25" i="27" s="1"/>
  <c r="R25" i="27" a="1"/>
  <c r="R25" i="27" s="1"/>
  <c r="Q25" i="27" a="1"/>
  <c r="Q25" i="27" s="1"/>
  <c r="P25" i="27" a="1"/>
  <c r="P25" i="27" s="1"/>
  <c r="O25" i="27" a="1"/>
  <c r="O25" i="27" s="1"/>
  <c r="N25" i="27" a="1"/>
  <c r="N25" i="27" s="1"/>
  <c r="M25" i="27" a="1"/>
  <c r="M25" i="27" s="1"/>
  <c r="L25" i="27" a="1"/>
  <c r="L25" i="27" s="1"/>
  <c r="K25" i="27" a="1"/>
  <c r="K25" i="27" s="1"/>
  <c r="J25" i="27" a="1"/>
  <c r="J25" i="27" s="1"/>
  <c r="I25" i="27" a="1"/>
  <c r="I25" i="27" s="1"/>
  <c r="H25" i="27" a="1"/>
  <c r="H25" i="27" s="1"/>
  <c r="G25" i="27" a="1"/>
  <c r="G25" i="27" s="1"/>
  <c r="F25" i="27" a="1"/>
  <c r="F25" i="27" s="1"/>
  <c r="E25" i="27" a="1"/>
  <c r="E25" i="27" s="1"/>
  <c r="D25" i="27" a="1"/>
  <c r="D25" i="27" s="1"/>
  <c r="C25" i="27" a="1"/>
  <c r="C25" i="27" s="1"/>
  <c r="B25" i="27" a="1"/>
  <c r="B25" i="27" s="1"/>
  <c r="Z24" i="27" a="1"/>
  <c r="Z24" i="27" s="1"/>
  <c r="Y24" i="27" a="1"/>
  <c r="Y24" i="27" s="1"/>
  <c r="X24" i="27" a="1"/>
  <c r="X24" i="27" s="1"/>
  <c r="W24" i="27" a="1"/>
  <c r="W24" i="27" s="1"/>
  <c r="V24" i="27" a="1"/>
  <c r="V24" i="27" s="1"/>
  <c r="U24" i="27" a="1"/>
  <c r="U24" i="27" s="1"/>
  <c r="T24" i="27" a="1"/>
  <c r="T24" i="27" s="1"/>
  <c r="S24" i="27" a="1"/>
  <c r="S24" i="27" s="1"/>
  <c r="R24" i="27" a="1"/>
  <c r="R24" i="27" s="1"/>
  <c r="Q24" i="27" a="1"/>
  <c r="Q24" i="27" s="1"/>
  <c r="P24" i="27" a="1"/>
  <c r="P24" i="27" s="1"/>
  <c r="O24" i="27" a="1"/>
  <c r="O24" i="27" s="1"/>
  <c r="N24" i="27" a="1"/>
  <c r="N24" i="27" s="1"/>
  <c r="M24" i="27" a="1"/>
  <c r="M24" i="27" s="1"/>
  <c r="L24" i="27" a="1"/>
  <c r="L24" i="27" s="1"/>
  <c r="K24" i="27" a="1"/>
  <c r="K24" i="27" s="1"/>
  <c r="J24" i="27" a="1"/>
  <c r="J24" i="27" s="1"/>
  <c r="I24" i="27" a="1"/>
  <c r="I24" i="27" s="1"/>
  <c r="H24" i="27" a="1"/>
  <c r="H24" i="27" s="1"/>
  <c r="G24" i="27" a="1"/>
  <c r="G24" i="27" s="1"/>
  <c r="F24" i="27" a="1"/>
  <c r="F24" i="27" s="1"/>
  <c r="E24" i="27" a="1"/>
  <c r="E24" i="27" s="1"/>
  <c r="D24" i="27" a="1"/>
  <c r="D24" i="27" s="1"/>
  <c r="C24" i="27" a="1"/>
  <c r="C24" i="27" s="1"/>
  <c r="B24" i="27" a="1"/>
  <c r="B24" i="27" s="1"/>
  <c r="Z23" i="27" a="1"/>
  <c r="Z23" i="27" s="1"/>
  <c r="Y23" i="27" a="1"/>
  <c r="Y23" i="27" s="1"/>
  <c r="X23" i="27" a="1"/>
  <c r="X23" i="27" s="1"/>
  <c r="W23" i="27" a="1"/>
  <c r="W23" i="27" s="1"/>
  <c r="V23" i="27" a="1"/>
  <c r="V23" i="27" s="1"/>
  <c r="U23" i="27" a="1"/>
  <c r="U23" i="27" s="1"/>
  <c r="T23" i="27" a="1"/>
  <c r="T23" i="27" s="1"/>
  <c r="S23" i="27" a="1"/>
  <c r="S23" i="27" s="1"/>
  <c r="R23" i="27" a="1"/>
  <c r="R23" i="27" s="1"/>
  <c r="Q23" i="27" a="1"/>
  <c r="Q23" i="27" s="1"/>
  <c r="P23" i="27" a="1"/>
  <c r="P23" i="27" s="1"/>
  <c r="O23" i="27" a="1"/>
  <c r="O23" i="27" s="1"/>
  <c r="N23" i="27" a="1"/>
  <c r="N23" i="27" s="1"/>
  <c r="M23" i="27" a="1"/>
  <c r="M23" i="27" s="1"/>
  <c r="L23" i="27" a="1"/>
  <c r="L23" i="27" s="1"/>
  <c r="K23" i="27" a="1"/>
  <c r="K23" i="27" s="1"/>
  <c r="J23" i="27" a="1"/>
  <c r="J23" i="27" s="1"/>
  <c r="I23" i="27" a="1"/>
  <c r="I23" i="27" s="1"/>
  <c r="H23" i="27" a="1"/>
  <c r="H23" i="27" s="1"/>
  <c r="G23" i="27" a="1"/>
  <c r="G23" i="27" s="1"/>
  <c r="E23" i="27" a="1"/>
  <c r="E23" i="27" s="1"/>
  <c r="D23" i="27" a="1"/>
  <c r="D23" i="27" s="1"/>
  <c r="C23" i="27" a="1"/>
  <c r="C23" i="27" s="1"/>
  <c r="B23" i="27" a="1"/>
  <c r="B23" i="27" s="1"/>
  <c r="Z22" i="27" a="1"/>
  <c r="Z22" i="27" s="1"/>
  <c r="Y22" i="27" a="1"/>
  <c r="Y22" i="27" s="1"/>
  <c r="X22" i="27" a="1"/>
  <c r="X22" i="27" s="1"/>
  <c r="W22" i="27" a="1"/>
  <c r="W22" i="27" s="1"/>
  <c r="V22" i="27" a="1"/>
  <c r="V22" i="27" s="1"/>
  <c r="U22" i="27" a="1"/>
  <c r="U22" i="27" s="1"/>
  <c r="T22" i="27" a="1"/>
  <c r="T22" i="27" s="1"/>
  <c r="S22" i="27" a="1"/>
  <c r="S22" i="27" s="1"/>
  <c r="R22" i="27" a="1"/>
  <c r="R22" i="27" s="1"/>
  <c r="Q22" i="27" a="1"/>
  <c r="Q22" i="27" s="1"/>
  <c r="P22" i="27" a="1"/>
  <c r="P22" i="27" s="1"/>
  <c r="O22" i="27" a="1"/>
  <c r="O22" i="27" s="1"/>
  <c r="N22" i="27" a="1"/>
  <c r="N22" i="27" s="1"/>
  <c r="M22" i="27" a="1"/>
  <c r="M22" i="27" s="1"/>
  <c r="L22" i="27" a="1"/>
  <c r="L22" i="27" s="1"/>
  <c r="K22" i="27" a="1"/>
  <c r="K22" i="27" s="1"/>
  <c r="J22" i="27" a="1"/>
  <c r="J22" i="27" s="1"/>
  <c r="I22" i="27" a="1"/>
  <c r="I22" i="27" s="1"/>
  <c r="H22" i="27" a="1"/>
  <c r="H22" i="27" s="1"/>
  <c r="G22" i="27" a="1"/>
  <c r="G22" i="27" s="1"/>
  <c r="F22" i="27" a="1"/>
  <c r="F22" i="27" s="1"/>
  <c r="E22" i="27" a="1"/>
  <c r="E22" i="27" s="1"/>
  <c r="D22" i="27" a="1"/>
  <c r="D22" i="27" s="1"/>
  <c r="C22" i="27" a="1"/>
  <c r="C22" i="27" s="1"/>
  <c r="B22" i="27" a="1"/>
  <c r="B22" i="27" s="1"/>
  <c r="Z21" i="27" a="1"/>
  <c r="Z21" i="27" s="1"/>
  <c r="Y21" i="27" a="1"/>
  <c r="Y21" i="27" s="1"/>
  <c r="X21" i="27" a="1"/>
  <c r="X21" i="27" s="1"/>
  <c r="W21" i="27" a="1"/>
  <c r="W21" i="27" s="1"/>
  <c r="V21" i="27" a="1"/>
  <c r="V21" i="27" s="1"/>
  <c r="U21" i="27" a="1"/>
  <c r="U21" i="27" s="1"/>
  <c r="T21" i="27" a="1"/>
  <c r="T21" i="27" s="1"/>
  <c r="S21" i="27" a="1"/>
  <c r="S21" i="27" s="1"/>
  <c r="R21" i="27"/>
  <c r="R21" i="27" a="1"/>
  <c r="Q21" i="27" a="1"/>
  <c r="Q21" i="27" s="1"/>
  <c r="P21" i="27" a="1"/>
  <c r="P21" i="27" s="1"/>
  <c r="O21" i="27" a="1"/>
  <c r="O21" i="27" s="1"/>
  <c r="N21" i="27" a="1"/>
  <c r="N21" i="27" s="1"/>
  <c r="M21" i="27" a="1"/>
  <c r="M21" i="27" s="1"/>
  <c r="L21" i="27" a="1"/>
  <c r="L21" i="27" s="1"/>
  <c r="K21" i="27" a="1"/>
  <c r="K21" i="27" s="1"/>
  <c r="J21" i="27" a="1"/>
  <c r="J21" i="27" s="1"/>
  <c r="I21" i="27" a="1"/>
  <c r="I21" i="27" s="1"/>
  <c r="H21" i="27" a="1"/>
  <c r="H21" i="27" s="1"/>
  <c r="G21" i="27" a="1"/>
  <c r="G21" i="27" s="1"/>
  <c r="F21" i="27" a="1"/>
  <c r="F21" i="27" s="1"/>
  <c r="E21" i="27" a="1"/>
  <c r="E21" i="27" s="1"/>
  <c r="D21" i="27" a="1"/>
  <c r="D21" i="27" s="1"/>
  <c r="C21" i="27" a="1"/>
  <c r="C21" i="27" s="1"/>
  <c r="B21" i="27" a="1"/>
  <c r="B21" i="27" s="1"/>
  <c r="Z20" i="27" a="1"/>
  <c r="Z20" i="27" s="1"/>
  <c r="Y20" i="27" a="1"/>
  <c r="Y20" i="27" s="1"/>
  <c r="X20" i="27" a="1"/>
  <c r="X20" i="27" s="1"/>
  <c r="W20" i="27" a="1"/>
  <c r="W20" i="27" s="1"/>
  <c r="V20" i="27" a="1"/>
  <c r="V20" i="27" s="1"/>
  <c r="S20" i="27" a="1"/>
  <c r="S20" i="27" s="1"/>
  <c r="R20" i="27" a="1"/>
  <c r="R20" i="27" s="1"/>
  <c r="Q20" i="27" a="1"/>
  <c r="Q20" i="27" s="1"/>
  <c r="P20" i="27" a="1"/>
  <c r="P20" i="27" s="1"/>
  <c r="O20" i="27" a="1"/>
  <c r="O20" i="27" s="1"/>
  <c r="N20" i="27" a="1"/>
  <c r="N20" i="27" s="1"/>
  <c r="M20" i="27" a="1"/>
  <c r="M20" i="27" s="1"/>
  <c r="L20" i="27" a="1"/>
  <c r="L20" i="27" s="1"/>
  <c r="K20" i="27" a="1"/>
  <c r="K20" i="27" s="1"/>
  <c r="J20" i="27" a="1"/>
  <c r="J20" i="27" s="1"/>
  <c r="I20" i="27" a="1"/>
  <c r="I20" i="27" s="1"/>
  <c r="H20" i="27" a="1"/>
  <c r="H20" i="27" s="1"/>
  <c r="G20" i="27" a="1"/>
  <c r="G20" i="27" s="1"/>
  <c r="F20" i="27" a="1"/>
  <c r="F20" i="27" s="1"/>
  <c r="E20" i="27" a="1"/>
  <c r="E20" i="27" s="1"/>
  <c r="D20" i="27" a="1"/>
  <c r="D20" i="27" s="1"/>
  <c r="C20" i="27" a="1"/>
  <c r="C20" i="27" s="1"/>
  <c r="Z19" i="27" a="1"/>
  <c r="Z19" i="27" s="1"/>
  <c r="Y19" i="27" a="1"/>
  <c r="Y19" i="27" s="1"/>
  <c r="X19" i="27" a="1"/>
  <c r="X19" i="27" s="1"/>
  <c r="W19" i="27" a="1"/>
  <c r="W19" i="27" s="1"/>
  <c r="V19" i="27" a="1"/>
  <c r="V19" i="27" s="1"/>
  <c r="U19" i="27" a="1"/>
  <c r="U19" i="27" s="1"/>
  <c r="T19" i="27" a="1"/>
  <c r="T19" i="27" s="1"/>
  <c r="S19" i="27" a="1"/>
  <c r="S19" i="27" s="1"/>
  <c r="R19" i="27" a="1"/>
  <c r="R19" i="27" s="1"/>
  <c r="Q19" i="27" a="1"/>
  <c r="Q19" i="27" s="1"/>
  <c r="P19" i="27" a="1"/>
  <c r="P19" i="27" s="1"/>
  <c r="O19" i="27" a="1"/>
  <c r="O19" i="27" s="1"/>
  <c r="N19" i="27" a="1"/>
  <c r="N19" i="27" s="1"/>
  <c r="M19" i="27" a="1"/>
  <c r="M19" i="27" s="1"/>
  <c r="L19" i="27" a="1"/>
  <c r="L19" i="27" s="1"/>
  <c r="K19" i="27" a="1"/>
  <c r="K19" i="27" s="1"/>
  <c r="J19" i="27" a="1"/>
  <c r="J19" i="27" s="1"/>
  <c r="I19" i="27" a="1"/>
  <c r="I19" i="27" s="1"/>
  <c r="H19" i="27" a="1"/>
  <c r="H19" i="27" s="1"/>
  <c r="G19" i="27" a="1"/>
  <c r="G19" i="27" s="1"/>
  <c r="F19" i="27" a="1"/>
  <c r="F19" i="27" s="1"/>
  <c r="E19" i="27" a="1"/>
  <c r="E19" i="27" s="1"/>
  <c r="D19" i="27" a="1"/>
  <c r="D19" i="27" s="1"/>
  <c r="C19" i="27" a="1"/>
  <c r="C19" i="27" s="1"/>
  <c r="B19" i="27" a="1"/>
  <c r="B19" i="27" s="1"/>
  <c r="Z18" i="27" a="1"/>
  <c r="Z18" i="27" s="1"/>
  <c r="Y18" i="27" a="1"/>
  <c r="Y18" i="27" s="1"/>
  <c r="X18" i="27" a="1"/>
  <c r="X18" i="27" s="1"/>
  <c r="V18" i="27" a="1"/>
  <c r="V18" i="27" s="1"/>
  <c r="U18" i="27" a="1"/>
  <c r="U18" i="27" s="1"/>
  <c r="T18" i="27" a="1"/>
  <c r="T18" i="27" s="1"/>
  <c r="S18" i="27" a="1"/>
  <c r="S18" i="27" s="1"/>
  <c r="R18" i="27"/>
  <c r="R18" i="27" a="1"/>
  <c r="Q18" i="27" a="1"/>
  <c r="Q18" i="27" s="1"/>
  <c r="P18" i="27" a="1"/>
  <c r="P18" i="27" s="1"/>
  <c r="O18" i="27" a="1"/>
  <c r="O18" i="27" s="1"/>
  <c r="N18" i="27" a="1"/>
  <c r="N18" i="27" s="1"/>
  <c r="M18" i="27" a="1"/>
  <c r="M18" i="27" s="1"/>
  <c r="L18" i="27" a="1"/>
  <c r="L18" i="27" s="1"/>
  <c r="J18" i="27" a="1"/>
  <c r="J18" i="27" s="1"/>
  <c r="I18" i="27" a="1"/>
  <c r="I18" i="27" s="1"/>
  <c r="H18" i="27" a="1"/>
  <c r="H18" i="27" s="1"/>
  <c r="G18" i="27" a="1"/>
  <c r="G18" i="27" s="1"/>
  <c r="F18" i="27" a="1"/>
  <c r="F18" i="27" s="1"/>
  <c r="E18" i="27" a="1"/>
  <c r="E18" i="27" s="1"/>
  <c r="D18" i="27" a="1"/>
  <c r="D18" i="27" s="1"/>
  <c r="C18" i="27" a="1"/>
  <c r="C18" i="27" s="1"/>
  <c r="B18" i="27" a="1"/>
  <c r="B18" i="27" s="1"/>
  <c r="Z17" i="27" a="1"/>
  <c r="Z17" i="27" s="1"/>
  <c r="Y17" i="27" a="1"/>
  <c r="Y17" i="27" s="1"/>
  <c r="X17" i="27" a="1"/>
  <c r="X17" i="27" s="1"/>
  <c r="W17" i="27"/>
  <c r="W17" i="27" a="1"/>
  <c r="V17" i="27" a="1"/>
  <c r="V17" i="27" s="1"/>
  <c r="U17" i="27" a="1"/>
  <c r="U17" i="27" s="1"/>
  <c r="T17" i="27" a="1"/>
  <c r="T17" i="27" s="1"/>
  <c r="S17" i="27" a="1"/>
  <c r="S17" i="27" s="1"/>
  <c r="R17" i="27" a="1"/>
  <c r="R17" i="27" s="1"/>
  <c r="Q17" i="27" a="1"/>
  <c r="Q17" i="27" s="1"/>
  <c r="P17" i="27" a="1"/>
  <c r="P17" i="27" s="1"/>
  <c r="O17" i="27" a="1"/>
  <c r="O17" i="27" s="1"/>
  <c r="N17" i="27" a="1"/>
  <c r="N17" i="27" s="1"/>
  <c r="M17" i="27" a="1"/>
  <c r="M17" i="27" s="1"/>
  <c r="L17" i="27" a="1"/>
  <c r="L17" i="27" s="1"/>
  <c r="K17" i="27" a="1"/>
  <c r="K17" i="27" s="1"/>
  <c r="J17" i="27" a="1"/>
  <c r="J17" i="27" s="1"/>
  <c r="I17" i="27" a="1"/>
  <c r="I17" i="27" s="1"/>
  <c r="H17" i="27" a="1"/>
  <c r="H17" i="27" s="1"/>
  <c r="G17" i="27"/>
  <c r="G17" i="27" a="1"/>
  <c r="F17" i="27" a="1"/>
  <c r="F17" i="27" s="1"/>
  <c r="E17" i="27" a="1"/>
  <c r="E17" i="27" s="1"/>
  <c r="D17" i="27" a="1"/>
  <c r="D17" i="27" s="1"/>
  <c r="C17" i="27" a="1"/>
  <c r="C17" i="27" s="1"/>
  <c r="B17" i="27" a="1"/>
  <c r="B17" i="27" s="1"/>
  <c r="Z16" i="27" a="1"/>
  <c r="Z16" i="27" s="1"/>
  <c r="Y16" i="27" a="1"/>
  <c r="Y16" i="27" s="1"/>
  <c r="X16" i="27" a="1"/>
  <c r="X16" i="27" s="1"/>
  <c r="W16" i="27" a="1"/>
  <c r="W16" i="27" s="1"/>
  <c r="V16" i="27" a="1"/>
  <c r="V16" i="27" s="1"/>
  <c r="U16" i="27" a="1"/>
  <c r="U16" i="27" s="1"/>
  <c r="T16" i="27" a="1"/>
  <c r="T16" i="27" s="1"/>
  <c r="S16" i="27" a="1"/>
  <c r="S16" i="27" s="1"/>
  <c r="R16" i="27" a="1"/>
  <c r="R16" i="27" s="1"/>
  <c r="Q16" i="27" a="1"/>
  <c r="Q16" i="27" s="1"/>
  <c r="P16" i="27" a="1"/>
  <c r="P16" i="27" s="1"/>
  <c r="O16" i="27" a="1"/>
  <c r="O16" i="27" s="1"/>
  <c r="N16" i="27" a="1"/>
  <c r="N16" i="27" s="1"/>
  <c r="M16" i="27" a="1"/>
  <c r="M16" i="27" s="1"/>
  <c r="L16" i="27" a="1"/>
  <c r="L16" i="27" s="1"/>
  <c r="K16" i="27" a="1"/>
  <c r="K16" i="27" s="1"/>
  <c r="J16" i="27" a="1"/>
  <c r="J16" i="27" s="1"/>
  <c r="I16" i="27" a="1"/>
  <c r="I16" i="27" s="1"/>
  <c r="G16" i="27" a="1"/>
  <c r="G16" i="27" s="1"/>
  <c r="F16" i="27" a="1"/>
  <c r="F16" i="27" s="1"/>
  <c r="E16" i="27" a="1"/>
  <c r="E16" i="27" s="1"/>
  <c r="D16" i="27" a="1"/>
  <c r="D16" i="27" s="1"/>
  <c r="C16" i="27" a="1"/>
  <c r="C16" i="27" s="1"/>
  <c r="B16" i="27" a="1"/>
  <c r="B16" i="27" s="1"/>
  <c r="Z15" i="27" a="1"/>
  <c r="Z15" i="27" s="1"/>
  <c r="Y15" i="27" a="1"/>
  <c r="Y15" i="27" s="1"/>
  <c r="X15" i="27" a="1"/>
  <c r="X15" i="27" s="1"/>
  <c r="W15" i="27" a="1"/>
  <c r="W15" i="27" s="1"/>
  <c r="V15" i="27" a="1"/>
  <c r="V15" i="27" s="1"/>
  <c r="U15" i="27" a="1"/>
  <c r="U15" i="27" s="1"/>
  <c r="S15" i="27" a="1"/>
  <c r="S15" i="27" s="1"/>
  <c r="R15" i="27" a="1"/>
  <c r="R15" i="27" s="1"/>
  <c r="Q15" i="27" a="1"/>
  <c r="Q15" i="27" s="1"/>
  <c r="P15" i="27" a="1"/>
  <c r="P15" i="27" s="1"/>
  <c r="O15" i="27" a="1"/>
  <c r="O15" i="27" s="1"/>
  <c r="N15" i="27" a="1"/>
  <c r="N15" i="27" s="1"/>
  <c r="L15" i="27" a="1"/>
  <c r="L15" i="27" s="1"/>
  <c r="K15" i="27" a="1"/>
  <c r="K15" i="27" s="1"/>
  <c r="J15" i="27" a="1"/>
  <c r="J15" i="27" s="1"/>
  <c r="I15" i="27" a="1"/>
  <c r="I15" i="27" s="1"/>
  <c r="H15" i="27" a="1"/>
  <c r="H15" i="27" s="1"/>
  <c r="G15" i="27" a="1"/>
  <c r="G15" i="27" s="1"/>
  <c r="F15" i="27" a="1"/>
  <c r="F15" i="27" s="1"/>
  <c r="E15" i="27" a="1"/>
  <c r="E15" i="27" s="1"/>
  <c r="C15" i="27" a="1"/>
  <c r="C15" i="27" s="1"/>
  <c r="Z14" i="27" a="1"/>
  <c r="Z14" i="27" s="1"/>
  <c r="Y14" i="27" a="1"/>
  <c r="Y14" i="27" s="1"/>
  <c r="X14" i="27" a="1"/>
  <c r="X14" i="27" s="1"/>
  <c r="W14" i="27" a="1"/>
  <c r="W14" i="27" s="1"/>
  <c r="V14" i="27" a="1"/>
  <c r="V14" i="27" s="1"/>
  <c r="U14" i="27" a="1"/>
  <c r="U14" i="27" s="1"/>
  <c r="T14" i="27" a="1"/>
  <c r="T14" i="27" s="1"/>
  <c r="S14" i="27" a="1"/>
  <c r="S14" i="27" s="1"/>
  <c r="R14" i="27" a="1"/>
  <c r="R14" i="27" s="1"/>
  <c r="Q14" i="27" a="1"/>
  <c r="Q14" i="27" s="1"/>
  <c r="P14" i="27" a="1"/>
  <c r="P14" i="27" s="1"/>
  <c r="O14" i="27" a="1"/>
  <c r="O14" i="27" s="1"/>
  <c r="M14" i="27" a="1"/>
  <c r="M14" i="27" s="1"/>
  <c r="L14" i="27" a="1"/>
  <c r="L14" i="27" s="1"/>
  <c r="K14" i="27" a="1"/>
  <c r="K14" i="27" s="1"/>
  <c r="J14" i="27" a="1"/>
  <c r="J14" i="27" s="1"/>
  <c r="I14" i="27" a="1"/>
  <c r="I14" i="27" s="1"/>
  <c r="H14" i="27" a="1"/>
  <c r="H14" i="27" s="1"/>
  <c r="G14" i="27" a="1"/>
  <c r="G14" i="27" s="1"/>
  <c r="F14" i="27" a="1"/>
  <c r="F14" i="27" s="1"/>
  <c r="E14" i="27" a="1"/>
  <c r="E14" i="27" s="1"/>
  <c r="D14" i="27" a="1"/>
  <c r="D14" i="27" s="1"/>
  <c r="C14" i="27" a="1"/>
  <c r="C14" i="27" s="1"/>
  <c r="B14" i="27" a="1"/>
  <c r="B14" i="27" s="1"/>
  <c r="Z13" i="27" a="1"/>
  <c r="Z13" i="27" s="1"/>
  <c r="Y13" i="27" a="1"/>
  <c r="Y13" i="27" s="1"/>
  <c r="X13" i="27" a="1"/>
  <c r="X13" i="27" s="1"/>
  <c r="W13" i="27" a="1"/>
  <c r="W13" i="27" s="1"/>
  <c r="V13" i="27" a="1"/>
  <c r="V13" i="27" s="1"/>
  <c r="U13" i="27" a="1"/>
  <c r="U13" i="27" s="1"/>
  <c r="T13" i="27" a="1"/>
  <c r="T13" i="27" s="1"/>
  <c r="S13" i="27" a="1"/>
  <c r="S13" i="27" s="1"/>
  <c r="R13" i="27" a="1"/>
  <c r="R13" i="27" s="1"/>
  <c r="Q13" i="27" a="1"/>
  <c r="Q13" i="27" s="1"/>
  <c r="P13" i="27" a="1"/>
  <c r="P13" i="27" s="1"/>
  <c r="O13" i="27" a="1"/>
  <c r="O13" i="27" s="1"/>
  <c r="N13" i="27" a="1"/>
  <c r="N13" i="27" s="1"/>
  <c r="M13" i="27" a="1"/>
  <c r="M13" i="27" s="1"/>
  <c r="L13" i="27" a="1"/>
  <c r="L13" i="27" s="1"/>
  <c r="K13" i="27"/>
  <c r="K13" i="27" a="1"/>
  <c r="J13" i="27" a="1"/>
  <c r="J13" i="27" s="1"/>
  <c r="I13" i="27" a="1"/>
  <c r="I13" i="27" s="1"/>
  <c r="H13" i="27" a="1"/>
  <c r="H13" i="27" s="1"/>
  <c r="G13" i="27" a="1"/>
  <c r="G13" i="27" s="1"/>
  <c r="F13" i="27" a="1"/>
  <c r="F13" i="27" s="1"/>
  <c r="E13" i="27" a="1"/>
  <c r="E13" i="27" s="1"/>
  <c r="D13" i="27" a="1"/>
  <c r="D13" i="27" s="1"/>
  <c r="C13" i="27" a="1"/>
  <c r="C13" i="27" s="1"/>
  <c r="B13" i="27" a="1"/>
  <c r="B13" i="27" s="1"/>
  <c r="Y12" i="27" a="1"/>
  <c r="Y12" i="27" s="1"/>
  <c r="X12" i="27" a="1"/>
  <c r="X12" i="27" s="1"/>
  <c r="W12" i="27" a="1"/>
  <c r="W12" i="27" s="1"/>
  <c r="V12" i="27" a="1"/>
  <c r="V12" i="27" s="1"/>
  <c r="U12" i="27" a="1"/>
  <c r="U12" i="27" s="1"/>
  <c r="T12" i="27" a="1"/>
  <c r="T12" i="27" s="1"/>
  <c r="S12" i="27" a="1"/>
  <c r="S12" i="27" s="1"/>
  <c r="R12" i="27" a="1"/>
  <c r="R12" i="27" s="1"/>
  <c r="Q12" i="27" a="1"/>
  <c r="Q12" i="27" s="1"/>
  <c r="P12" i="27" a="1"/>
  <c r="P12" i="27" s="1"/>
  <c r="O12" i="27" a="1"/>
  <c r="O12" i="27" s="1"/>
  <c r="N12" i="27" a="1"/>
  <c r="N12" i="27" s="1"/>
  <c r="M12" i="27" a="1"/>
  <c r="M12" i="27" s="1"/>
  <c r="K12" i="27" a="1"/>
  <c r="K12" i="27" s="1"/>
  <c r="J12" i="27" a="1"/>
  <c r="J12" i="27" s="1"/>
  <c r="I12" i="27" a="1"/>
  <c r="I12" i="27" s="1"/>
  <c r="H12" i="27" a="1"/>
  <c r="H12" i="27" s="1"/>
  <c r="G12" i="27" a="1"/>
  <c r="G12" i="27" s="1"/>
  <c r="F12" i="27" a="1"/>
  <c r="F12" i="27" s="1"/>
  <c r="E12" i="27" a="1"/>
  <c r="E12" i="27" s="1"/>
  <c r="D12" i="27" a="1"/>
  <c r="D12" i="27" s="1"/>
  <c r="C12" i="27" a="1"/>
  <c r="C12" i="27" s="1"/>
  <c r="B12" i="27" a="1"/>
  <c r="B12" i="27" s="1"/>
  <c r="Z11" i="27" a="1"/>
  <c r="Z11" i="27" s="1"/>
  <c r="Y11" i="27" a="1"/>
  <c r="Y11" i="27" s="1"/>
  <c r="X11" i="27" a="1"/>
  <c r="X11" i="27" s="1"/>
  <c r="W11" i="27" a="1"/>
  <c r="W11" i="27" s="1"/>
  <c r="V11" i="27" a="1"/>
  <c r="V11" i="27" s="1"/>
  <c r="U11" i="27" a="1"/>
  <c r="U11" i="27" s="1"/>
  <c r="T11" i="27" a="1"/>
  <c r="T11" i="27" s="1"/>
  <c r="S11" i="27" a="1"/>
  <c r="S11" i="27" s="1"/>
  <c r="R11" i="27" a="1"/>
  <c r="R11" i="27" s="1"/>
  <c r="Q11" i="27" a="1"/>
  <c r="Q11" i="27" s="1"/>
  <c r="P11" i="27"/>
  <c r="P11" i="27" a="1"/>
  <c r="N11" i="27" a="1"/>
  <c r="N11" i="27" s="1"/>
  <c r="M11" i="27" a="1"/>
  <c r="M11" i="27" s="1"/>
  <c r="L11" i="27"/>
  <c r="L11" i="27" a="1"/>
  <c r="K11" i="27" a="1"/>
  <c r="K11" i="27" s="1"/>
  <c r="I11" i="27" a="1"/>
  <c r="I11" i="27" s="1"/>
  <c r="H11" i="27"/>
  <c r="H11" i="27" a="1"/>
  <c r="G11" i="27" a="1"/>
  <c r="G11" i="27" s="1"/>
  <c r="F11" i="27" a="1"/>
  <c r="F11" i="27" s="1"/>
  <c r="E11" i="27" a="1"/>
  <c r="E11" i="27" s="1"/>
  <c r="D11" i="27" a="1"/>
  <c r="D11" i="27" s="1"/>
  <c r="C11" i="27" a="1"/>
  <c r="C11" i="27" s="1"/>
  <c r="B11" i="27" a="1"/>
  <c r="B11" i="27" s="1"/>
  <c r="Z10" i="27" a="1"/>
  <c r="Z10" i="27" s="1"/>
  <c r="Y10" i="27" a="1"/>
  <c r="Y10" i="27" s="1"/>
  <c r="X10" i="27" a="1"/>
  <c r="X10" i="27" s="1"/>
  <c r="W10" i="27" a="1"/>
  <c r="W10" i="27" s="1"/>
  <c r="V10" i="27" a="1"/>
  <c r="V10" i="27" s="1"/>
  <c r="U10" i="27" a="1"/>
  <c r="U10" i="27" s="1"/>
  <c r="T10" i="27" a="1"/>
  <c r="T10" i="27" s="1"/>
  <c r="S10" i="27" a="1"/>
  <c r="S10" i="27" s="1"/>
  <c r="R10" i="27" a="1"/>
  <c r="R10" i="27" s="1"/>
  <c r="Q10" i="27" a="1"/>
  <c r="Q10" i="27" s="1"/>
  <c r="P10" i="27" a="1"/>
  <c r="P10" i="27" s="1"/>
  <c r="O10" i="27" a="1"/>
  <c r="O10" i="27" s="1"/>
  <c r="N10" i="27" a="1"/>
  <c r="N10" i="27" s="1"/>
  <c r="M10" i="27" a="1"/>
  <c r="M10" i="27" s="1"/>
  <c r="L10" i="27" a="1"/>
  <c r="L10" i="27" s="1"/>
  <c r="K10" i="27" a="1"/>
  <c r="K10" i="27" s="1"/>
  <c r="J10" i="27" a="1"/>
  <c r="J10" i="27" s="1"/>
  <c r="I10" i="27" a="1"/>
  <c r="I10" i="27" s="1"/>
  <c r="H10" i="27" a="1"/>
  <c r="H10" i="27" s="1"/>
  <c r="G10" i="27" a="1"/>
  <c r="G10" i="27" s="1"/>
  <c r="F10" i="27" a="1"/>
  <c r="F10" i="27" s="1"/>
  <c r="E10" i="27" a="1"/>
  <c r="E10" i="27" s="1"/>
  <c r="D10" i="27" a="1"/>
  <c r="D10" i="27" s="1"/>
  <c r="C10" i="27" a="1"/>
  <c r="C10" i="27" s="1"/>
  <c r="Z9" i="27" a="1"/>
  <c r="Z9" i="27" s="1"/>
  <c r="Y9" i="27" a="1"/>
  <c r="Y9" i="27" s="1"/>
  <c r="X9" i="27" a="1"/>
  <c r="X9" i="27" s="1"/>
  <c r="W9" i="27" a="1"/>
  <c r="W9" i="27" s="1"/>
  <c r="V9" i="27" a="1"/>
  <c r="V9" i="27" s="1"/>
  <c r="U9" i="27" a="1"/>
  <c r="U9" i="27" s="1"/>
  <c r="T9" i="27" a="1"/>
  <c r="T9" i="27" s="1"/>
  <c r="S9" i="27" a="1"/>
  <c r="S9" i="27" s="1"/>
  <c r="R9" i="27" a="1"/>
  <c r="R9" i="27" s="1"/>
  <c r="Q9" i="27" a="1"/>
  <c r="Q9" i="27" s="1"/>
  <c r="O9" i="27" a="1"/>
  <c r="O9" i="27" s="1"/>
  <c r="N9" i="27" a="1"/>
  <c r="N9" i="27" s="1"/>
  <c r="M9" i="27" a="1"/>
  <c r="M9" i="27" s="1"/>
  <c r="L9" i="27" a="1"/>
  <c r="L9" i="27" s="1"/>
  <c r="K9" i="27" a="1"/>
  <c r="K9" i="27" s="1"/>
  <c r="J9" i="27" a="1"/>
  <c r="J9" i="27" s="1"/>
  <c r="I9" i="27" a="1"/>
  <c r="I9" i="27" s="1"/>
  <c r="H9" i="27" a="1"/>
  <c r="H9" i="27" s="1"/>
  <c r="G9" i="27" a="1"/>
  <c r="G9" i="27" s="1"/>
  <c r="F9" i="27" a="1"/>
  <c r="F9" i="27" s="1"/>
  <c r="E9" i="27" a="1"/>
  <c r="E9" i="27" s="1"/>
  <c r="C9" i="27" a="1"/>
  <c r="C9" i="27" s="1"/>
  <c r="B9" i="27" a="1"/>
  <c r="B9" i="27" s="1"/>
  <c r="Z8" i="27" a="1"/>
  <c r="Z8" i="27" s="1"/>
  <c r="Y8" i="27" a="1"/>
  <c r="Y8" i="27" s="1"/>
  <c r="X8" i="27" a="1"/>
  <c r="X8" i="27" s="1"/>
  <c r="W8" i="27" a="1"/>
  <c r="W8" i="27" s="1"/>
  <c r="V8" i="27" a="1"/>
  <c r="V8" i="27" s="1"/>
  <c r="U8" i="27" a="1"/>
  <c r="U8" i="27" s="1"/>
  <c r="T8" i="27" a="1"/>
  <c r="T8" i="27" s="1"/>
  <c r="S8" i="27" a="1"/>
  <c r="S8" i="27" s="1"/>
  <c r="R8" i="27" a="1"/>
  <c r="R8" i="27" s="1"/>
  <c r="Q8" i="27" a="1"/>
  <c r="Q8" i="27" s="1"/>
  <c r="P8" i="27" a="1"/>
  <c r="P8" i="27" s="1"/>
  <c r="O8" i="27" a="1"/>
  <c r="O8" i="27" s="1"/>
  <c r="N8" i="27" a="1"/>
  <c r="N8" i="27" s="1"/>
  <c r="M8" i="27" a="1"/>
  <c r="M8" i="27" s="1"/>
  <c r="L8" i="27" a="1"/>
  <c r="L8" i="27" s="1"/>
  <c r="K8" i="27" a="1"/>
  <c r="K8" i="27" s="1"/>
  <c r="J8" i="27" a="1"/>
  <c r="J8" i="27" s="1"/>
  <c r="I8" i="27" a="1"/>
  <c r="I8" i="27" s="1"/>
  <c r="H8" i="27" a="1"/>
  <c r="H8" i="27" s="1"/>
  <c r="G8" i="27" a="1"/>
  <c r="G8" i="27" s="1"/>
  <c r="F8" i="27" a="1"/>
  <c r="F8" i="27" s="1"/>
  <c r="E8" i="27" a="1"/>
  <c r="E8" i="27" s="1"/>
  <c r="D8" i="27" a="1"/>
  <c r="D8" i="27" s="1"/>
  <c r="C8" i="27" a="1"/>
  <c r="C8" i="27" s="1"/>
  <c r="B8" i="27" a="1"/>
  <c r="B8" i="27" s="1"/>
  <c r="Z7" i="27" a="1"/>
  <c r="Z7" i="27" s="1"/>
  <c r="Y7" i="27" a="1"/>
  <c r="Y7" i="27" s="1"/>
  <c r="X7" i="27" a="1"/>
  <c r="X7" i="27" s="1"/>
  <c r="W7" i="27" a="1"/>
  <c r="W7" i="27" s="1"/>
  <c r="V7" i="27" a="1"/>
  <c r="V7" i="27" s="1"/>
  <c r="U7" i="27" a="1"/>
  <c r="U7" i="27" s="1"/>
  <c r="T7" i="27" a="1"/>
  <c r="T7" i="27" s="1"/>
  <c r="S7" i="27" a="1"/>
  <c r="S7" i="27" s="1"/>
  <c r="R7" i="27" a="1"/>
  <c r="R7" i="27" s="1"/>
  <c r="Q7" i="27" a="1"/>
  <c r="Q7" i="27" s="1"/>
  <c r="P7" i="27" a="1"/>
  <c r="P7" i="27" s="1"/>
  <c r="O7" i="27" a="1"/>
  <c r="O7" i="27" s="1"/>
  <c r="N7" i="27" a="1"/>
  <c r="N7" i="27" s="1"/>
  <c r="M7" i="27" a="1"/>
  <c r="M7" i="27" s="1"/>
  <c r="L7" i="27" a="1"/>
  <c r="L7" i="27" s="1"/>
  <c r="K7" i="27" a="1"/>
  <c r="K7" i="27" s="1"/>
  <c r="J7" i="27" a="1"/>
  <c r="J7" i="27" s="1"/>
  <c r="I7" i="27" a="1"/>
  <c r="I7" i="27" s="1"/>
  <c r="H7" i="27" a="1"/>
  <c r="H7" i="27" s="1"/>
  <c r="G7" i="27" a="1"/>
  <c r="G7" i="27" s="1"/>
  <c r="F7" i="27" a="1"/>
  <c r="F7" i="27" s="1"/>
  <c r="E7" i="27" a="1"/>
  <c r="E7" i="27" s="1"/>
  <c r="D7" i="27" a="1"/>
  <c r="D7" i="27" s="1"/>
  <c r="Z6" i="27" a="1"/>
  <c r="Z6" i="27" s="1"/>
  <c r="Y6" i="27" a="1"/>
  <c r="Y6" i="27" s="1"/>
  <c r="X6" i="27" a="1"/>
  <c r="X6" i="27" s="1"/>
  <c r="W6" i="27" a="1"/>
  <c r="W6" i="27" s="1"/>
  <c r="V6" i="27" a="1"/>
  <c r="V6" i="27" s="1"/>
  <c r="U6" i="27" a="1"/>
  <c r="U6" i="27" s="1"/>
  <c r="T6" i="27" a="1"/>
  <c r="T6" i="27" s="1"/>
  <c r="S6" i="27" a="1"/>
  <c r="S6" i="27" s="1"/>
  <c r="R6" i="27" a="1"/>
  <c r="R6" i="27" s="1"/>
  <c r="Q6" i="27" a="1"/>
  <c r="Q6" i="27" s="1"/>
  <c r="P6" i="27" a="1"/>
  <c r="P6" i="27" s="1"/>
  <c r="O6" i="27" a="1"/>
  <c r="O6" i="27" s="1"/>
  <c r="N6" i="27" a="1"/>
  <c r="N6" i="27" s="1"/>
  <c r="M6" i="27" a="1"/>
  <c r="M6" i="27" s="1"/>
  <c r="L6" i="27" a="1"/>
  <c r="L6" i="27" s="1"/>
  <c r="K6" i="27" a="1"/>
  <c r="K6" i="27" s="1"/>
  <c r="J6" i="27" a="1"/>
  <c r="J6" i="27" s="1"/>
  <c r="I6" i="27" a="1"/>
  <c r="I6" i="27" s="1"/>
  <c r="H6" i="27" a="1"/>
  <c r="H6" i="27" s="1"/>
  <c r="G6" i="27" a="1"/>
  <c r="G6" i="27" s="1"/>
  <c r="F6" i="27" a="1"/>
  <c r="F6" i="27" s="1"/>
  <c r="E6" i="27" a="1"/>
  <c r="E6" i="27" s="1"/>
  <c r="D6" i="27" a="1"/>
  <c r="D6" i="27" s="1"/>
  <c r="C6" i="27" a="1"/>
  <c r="C6" i="27" s="1"/>
  <c r="B6" i="27" a="1"/>
  <c r="B6" i="27" s="1"/>
  <c r="Z5" i="27" a="1"/>
  <c r="Z5" i="27" s="1"/>
  <c r="Y5" i="27" a="1"/>
  <c r="Y5" i="27" s="1"/>
  <c r="X5" i="27" a="1"/>
  <c r="X5" i="27" s="1"/>
  <c r="W5" i="27" a="1"/>
  <c r="W5" i="27" s="1"/>
  <c r="V5" i="27" a="1"/>
  <c r="V5" i="27" s="1"/>
  <c r="U5" i="27" a="1"/>
  <c r="U5" i="27" s="1"/>
  <c r="T5" i="27" a="1"/>
  <c r="T5" i="27" s="1"/>
  <c r="S5" i="27" a="1"/>
  <c r="S5" i="27" s="1"/>
  <c r="R5" i="27" a="1"/>
  <c r="R5" i="27" s="1"/>
  <c r="Q5" i="27" a="1"/>
  <c r="Q5" i="27" s="1"/>
  <c r="P5" i="27" a="1"/>
  <c r="P5" i="27" s="1"/>
  <c r="O5" i="27" a="1"/>
  <c r="O5" i="27" s="1"/>
  <c r="N5" i="27" a="1"/>
  <c r="N5" i="27" s="1"/>
  <c r="M5" i="27" a="1"/>
  <c r="M5" i="27" s="1"/>
  <c r="L5" i="27" a="1"/>
  <c r="L5" i="27" s="1"/>
  <c r="K5" i="27" a="1"/>
  <c r="K5" i="27" s="1"/>
  <c r="J5" i="27" a="1"/>
  <c r="J5" i="27" s="1"/>
  <c r="H5" i="27" a="1"/>
  <c r="H5" i="27" s="1"/>
  <c r="G5" i="27" a="1"/>
  <c r="G5" i="27" s="1"/>
  <c r="F5" i="27" a="1"/>
  <c r="F5" i="27" s="1"/>
  <c r="E5" i="27" a="1"/>
  <c r="E5" i="27" s="1"/>
  <c r="D5" i="27" a="1"/>
  <c r="D5" i="27" s="1"/>
  <c r="C5" i="27" a="1"/>
  <c r="C5" i="27" s="1"/>
  <c r="B5" i="27" a="1"/>
  <c r="B5" i="27" s="1"/>
  <c r="Z4" i="27" a="1"/>
  <c r="Z4" i="27" s="1"/>
  <c r="Y4" i="27" a="1"/>
  <c r="Y4" i="27" s="1"/>
  <c r="X4" i="27" a="1"/>
  <c r="X4" i="27" s="1"/>
  <c r="W4" i="27" a="1"/>
  <c r="W4" i="27" s="1"/>
  <c r="V4" i="27" a="1"/>
  <c r="V4" i="27" s="1"/>
  <c r="U4" i="27" a="1"/>
  <c r="U4" i="27" s="1"/>
  <c r="T4" i="27" a="1"/>
  <c r="T4" i="27" s="1"/>
  <c r="S4" i="27" a="1"/>
  <c r="S4" i="27" s="1"/>
  <c r="R4" i="27" a="1"/>
  <c r="R4" i="27" s="1"/>
  <c r="Q4" i="27" a="1"/>
  <c r="Q4" i="27" s="1"/>
  <c r="P4" i="27" a="1"/>
  <c r="P4" i="27" s="1"/>
  <c r="O4" i="27" a="1"/>
  <c r="O4" i="27" s="1"/>
  <c r="N4" i="27" a="1"/>
  <c r="N4" i="27" s="1"/>
  <c r="M4" i="27" a="1"/>
  <c r="M4" i="27" s="1"/>
  <c r="L4" i="27" a="1"/>
  <c r="L4" i="27" s="1"/>
  <c r="K4" i="27" a="1"/>
  <c r="K4" i="27" s="1"/>
  <c r="J4" i="27" a="1"/>
  <c r="J4" i="27" s="1"/>
  <c r="H4" i="27" a="1"/>
  <c r="H4" i="27" s="1"/>
  <c r="G4" i="27" a="1"/>
  <c r="G4" i="27" s="1"/>
  <c r="F4" i="27" a="1"/>
  <c r="F4" i="27" s="1"/>
  <c r="E4" i="27" a="1"/>
  <c r="E4" i="27" s="1"/>
  <c r="D4" i="27" a="1"/>
  <c r="D4" i="27" s="1"/>
  <c r="C4" i="27" a="1"/>
  <c r="C4" i="27" s="1"/>
  <c r="B4" i="27" a="1"/>
  <c r="B4" i="27" s="1"/>
  <c r="Z3" i="27" a="1"/>
  <c r="Z3" i="27" s="1"/>
  <c r="Y3" i="27" a="1"/>
  <c r="Y3" i="27" s="1"/>
  <c r="X3" i="27" a="1"/>
  <c r="X3" i="27" s="1"/>
  <c r="W3" i="27" a="1"/>
  <c r="W3" i="27" s="1"/>
  <c r="V3" i="27" a="1"/>
  <c r="V3" i="27" s="1"/>
  <c r="U3" i="27" a="1"/>
  <c r="U3" i="27" s="1"/>
  <c r="T3" i="27" a="1"/>
  <c r="T3" i="27" s="1"/>
  <c r="S3" i="27" a="1"/>
  <c r="S3" i="27" s="1"/>
  <c r="R3" i="27" a="1"/>
  <c r="R3" i="27" s="1"/>
  <c r="Q3" i="27" a="1"/>
  <c r="Q3" i="27" s="1"/>
  <c r="P3" i="27" a="1"/>
  <c r="P3" i="27" s="1"/>
  <c r="O3" i="27" a="1"/>
  <c r="O3" i="27" s="1"/>
  <c r="M3" i="27" a="1"/>
  <c r="M3" i="27" s="1"/>
  <c r="L3" i="27" a="1"/>
  <c r="L3" i="27" s="1"/>
  <c r="K3" i="27" a="1"/>
  <c r="K3" i="27" s="1"/>
  <c r="J3" i="27" a="1"/>
  <c r="J3" i="27" s="1"/>
  <c r="I3" i="27" a="1"/>
  <c r="I3" i="27" s="1"/>
  <c r="H3" i="27" a="1"/>
  <c r="H3" i="27" s="1"/>
  <c r="G3" i="27" a="1"/>
  <c r="G3" i="27" s="1"/>
  <c r="F3" i="27" a="1"/>
  <c r="F3" i="27" s="1"/>
  <c r="E3" i="27" a="1"/>
  <c r="E3" i="27" s="1"/>
  <c r="D3" i="27" a="1"/>
  <c r="D3" i="27" s="1"/>
  <c r="C3" i="27" a="1"/>
  <c r="C3" i="27" s="1"/>
  <c r="B3" i="27" a="1"/>
  <c r="B3" i="27" s="1"/>
  <c r="Z2" i="27" a="1"/>
  <c r="Z2" i="27" s="1"/>
  <c r="X2" i="27" a="1"/>
  <c r="X2" i="27" s="1"/>
  <c r="W2" i="27" a="1"/>
  <c r="W2" i="27" s="1"/>
  <c r="V2" i="27" a="1"/>
  <c r="V2" i="27" s="1"/>
  <c r="U2" i="27" a="1"/>
  <c r="U2" i="27" s="1"/>
  <c r="T2" i="27" a="1"/>
  <c r="T2" i="27" s="1"/>
  <c r="S2" i="27" a="1"/>
  <c r="S2" i="27" s="1"/>
  <c r="R2" i="27" a="1"/>
  <c r="R2" i="27" s="1"/>
  <c r="Q2" i="27" a="1"/>
  <c r="Q2" i="27" s="1"/>
  <c r="O2" i="27" a="1"/>
  <c r="O2" i="27" s="1"/>
  <c r="M2" i="27" a="1"/>
  <c r="M2" i="27" s="1"/>
  <c r="L2" i="27" a="1"/>
  <c r="L2" i="27" s="1"/>
  <c r="K2" i="27" a="1"/>
  <c r="K2" i="27" s="1"/>
  <c r="J2" i="27" a="1"/>
  <c r="J2" i="27" s="1"/>
  <c r="H2" i="27" a="1"/>
  <c r="H2" i="27" s="1"/>
  <c r="B26" i="26" a="1"/>
  <c r="B26" i="26" s="1"/>
  <c r="B25" i="26" a="1"/>
  <c r="B25" i="26" s="1"/>
  <c r="B24" i="26" a="1"/>
  <c r="B24" i="26" s="1"/>
  <c r="B23" i="26" a="1"/>
  <c r="B23" i="26" s="1"/>
  <c r="B21" i="26"/>
  <c r="B21" i="26" a="1"/>
  <c r="B20" i="26" a="1"/>
  <c r="B20" i="26" s="1"/>
  <c r="Z19" i="26" a="1"/>
  <c r="Z19" i="26" s="1"/>
  <c r="Y19" i="26" a="1"/>
  <c r="Y19" i="26" s="1"/>
  <c r="X19" i="26" a="1"/>
  <c r="X19" i="26" s="1"/>
  <c r="W19" i="26" a="1"/>
  <c r="W19" i="26" s="1"/>
  <c r="V19" i="26" a="1"/>
  <c r="V19" i="26" s="1"/>
  <c r="U19" i="26" a="1"/>
  <c r="U19" i="26" s="1"/>
  <c r="T19" i="26" a="1"/>
  <c r="T19" i="26" s="1"/>
  <c r="S19" i="26" a="1"/>
  <c r="S19" i="26" s="1"/>
  <c r="R19" i="26" a="1"/>
  <c r="R19" i="26" s="1"/>
  <c r="Q19" i="26" a="1"/>
  <c r="Q19" i="26" s="1"/>
  <c r="P19" i="26" a="1"/>
  <c r="P19" i="26" s="1"/>
  <c r="O19" i="26" a="1"/>
  <c r="O19" i="26" s="1"/>
  <c r="N19" i="26" a="1"/>
  <c r="N19" i="26" s="1"/>
  <c r="M19" i="26" a="1"/>
  <c r="M19" i="26" s="1"/>
  <c r="L19" i="26" a="1"/>
  <c r="L19" i="26" s="1"/>
  <c r="K19" i="26" a="1"/>
  <c r="K19" i="26" s="1"/>
  <c r="J19" i="26" a="1"/>
  <c r="J19" i="26" s="1"/>
  <c r="G19" i="26" a="1"/>
  <c r="G19" i="26" s="1"/>
  <c r="F19" i="26" a="1"/>
  <c r="F19" i="26" s="1"/>
  <c r="E19" i="26" a="1"/>
  <c r="E19" i="26" s="1"/>
  <c r="D19" i="26" a="1"/>
  <c r="D19" i="26" s="1"/>
  <c r="C19" i="26" a="1"/>
  <c r="C19" i="26" s="1"/>
  <c r="Z18" i="26" a="1"/>
  <c r="Z18" i="26" s="1"/>
  <c r="Y18" i="26" a="1"/>
  <c r="Y18" i="26" s="1"/>
  <c r="X18" i="26" a="1"/>
  <c r="X18" i="26" s="1"/>
  <c r="W18" i="26" a="1"/>
  <c r="W18" i="26" s="1"/>
  <c r="V18" i="26" a="1"/>
  <c r="V18" i="26" s="1"/>
  <c r="U18" i="26" a="1"/>
  <c r="U18" i="26" s="1"/>
  <c r="T18" i="26" a="1"/>
  <c r="T18" i="26" s="1"/>
  <c r="S18" i="26" a="1"/>
  <c r="S18" i="26" s="1"/>
  <c r="Q18" i="26" a="1"/>
  <c r="Q18" i="26" s="1"/>
  <c r="P18" i="26" a="1"/>
  <c r="P18" i="26" s="1"/>
  <c r="O18" i="26" a="1"/>
  <c r="O18" i="26" s="1"/>
  <c r="N18" i="26" a="1"/>
  <c r="N18" i="26" s="1"/>
  <c r="M18" i="26" a="1"/>
  <c r="M18" i="26" s="1"/>
  <c r="L18" i="26" a="1"/>
  <c r="L18" i="26" s="1"/>
  <c r="K18" i="26" a="1"/>
  <c r="K18" i="26" s="1"/>
  <c r="J18" i="26" a="1"/>
  <c r="J18" i="26" s="1"/>
  <c r="I18" i="26" a="1"/>
  <c r="I18" i="26" s="1"/>
  <c r="H18" i="26" a="1"/>
  <c r="H18" i="26" s="1"/>
  <c r="G18" i="26" a="1"/>
  <c r="G18" i="26" s="1"/>
  <c r="F18" i="26" a="1"/>
  <c r="F18" i="26" s="1"/>
  <c r="E18" i="26" a="1"/>
  <c r="E18" i="26" s="1"/>
  <c r="D18" i="26" a="1"/>
  <c r="D18" i="26" s="1"/>
  <c r="C18" i="26" a="1"/>
  <c r="C18" i="26" s="1"/>
  <c r="B18" i="26" a="1"/>
  <c r="B18" i="26" s="1"/>
  <c r="Z17" i="26" a="1"/>
  <c r="Z17" i="26" s="1"/>
  <c r="Y17" i="26" a="1"/>
  <c r="Y17" i="26" s="1"/>
  <c r="X17" i="26" a="1"/>
  <c r="X17" i="26" s="1"/>
  <c r="W17" i="26" a="1"/>
  <c r="W17" i="26" s="1"/>
  <c r="V17" i="26" a="1"/>
  <c r="V17" i="26" s="1"/>
  <c r="T17" i="26" a="1"/>
  <c r="T17" i="26" s="1"/>
  <c r="S17" i="26" a="1"/>
  <c r="S17" i="26" s="1"/>
  <c r="R17" i="26" a="1"/>
  <c r="R17" i="26" s="1"/>
  <c r="Q17" i="26" a="1"/>
  <c r="Q17" i="26" s="1"/>
  <c r="P17" i="26" a="1"/>
  <c r="P17" i="26" s="1"/>
  <c r="O17" i="26" a="1"/>
  <c r="O17" i="26" s="1"/>
  <c r="N17" i="26" a="1"/>
  <c r="N17" i="26" s="1"/>
  <c r="M17" i="26" a="1"/>
  <c r="M17" i="26" s="1"/>
  <c r="L17" i="26" a="1"/>
  <c r="L17" i="26" s="1"/>
  <c r="K17" i="26" a="1"/>
  <c r="K17" i="26" s="1"/>
  <c r="J17" i="26" a="1"/>
  <c r="J17" i="26" s="1"/>
  <c r="I17" i="26" a="1"/>
  <c r="I17" i="26" s="1"/>
  <c r="H17" i="26" a="1"/>
  <c r="H17" i="26" s="1"/>
  <c r="G17" i="26" a="1"/>
  <c r="G17" i="26" s="1"/>
  <c r="F17" i="26" a="1"/>
  <c r="F17" i="26" s="1"/>
  <c r="E17" i="26" a="1"/>
  <c r="E17" i="26" s="1"/>
  <c r="D17" i="26" a="1"/>
  <c r="D17" i="26" s="1"/>
  <c r="C17" i="26" a="1"/>
  <c r="C17" i="26" s="1"/>
  <c r="Z16" i="26" a="1"/>
  <c r="Z16" i="26" s="1"/>
  <c r="Y16" i="26" a="1"/>
  <c r="Y16" i="26" s="1"/>
  <c r="X16" i="26" a="1"/>
  <c r="X16" i="26" s="1"/>
  <c r="W16" i="26" a="1"/>
  <c r="W16" i="26" s="1"/>
  <c r="V16" i="26" a="1"/>
  <c r="V16" i="26" s="1"/>
  <c r="U16" i="26" a="1"/>
  <c r="U16" i="26" s="1"/>
  <c r="T16" i="26" a="1"/>
  <c r="T16" i="26" s="1"/>
  <c r="S16" i="26" a="1"/>
  <c r="S16" i="26" s="1"/>
  <c r="R16" i="26" a="1"/>
  <c r="R16" i="26" s="1"/>
  <c r="Q16" i="26" a="1"/>
  <c r="Q16" i="26" s="1"/>
  <c r="P16" i="26" a="1"/>
  <c r="P16" i="26" s="1"/>
  <c r="O16" i="26" a="1"/>
  <c r="O16" i="26" s="1"/>
  <c r="N16" i="26" a="1"/>
  <c r="N16" i="26" s="1"/>
  <c r="M16" i="26" a="1"/>
  <c r="M16" i="26" s="1"/>
  <c r="L16" i="26" a="1"/>
  <c r="L16" i="26" s="1"/>
  <c r="K16" i="26" a="1"/>
  <c r="K16" i="26" s="1"/>
  <c r="J16" i="26" a="1"/>
  <c r="J16" i="26" s="1"/>
  <c r="I16" i="26" a="1"/>
  <c r="I16" i="26" s="1"/>
  <c r="H16" i="26" a="1"/>
  <c r="H16" i="26" s="1"/>
  <c r="G16" i="26" a="1"/>
  <c r="G16" i="26" s="1"/>
  <c r="F16" i="26" a="1"/>
  <c r="F16" i="26" s="1"/>
  <c r="E16" i="26" a="1"/>
  <c r="E16" i="26" s="1"/>
  <c r="D16" i="26" a="1"/>
  <c r="D16" i="26" s="1"/>
  <c r="C16" i="26" a="1"/>
  <c r="C16" i="26" s="1"/>
  <c r="Z15" i="26" a="1"/>
  <c r="Z15" i="26" s="1"/>
  <c r="Y15" i="26" a="1"/>
  <c r="Y15" i="26" s="1"/>
  <c r="X15" i="26" a="1"/>
  <c r="X15" i="26" s="1"/>
  <c r="W15" i="26" a="1"/>
  <c r="W15" i="26" s="1"/>
  <c r="V15" i="26" a="1"/>
  <c r="V15" i="26" s="1"/>
  <c r="U15" i="26" a="1"/>
  <c r="U15" i="26" s="1"/>
  <c r="T15" i="26" a="1"/>
  <c r="T15" i="26" s="1"/>
  <c r="S15" i="26" a="1"/>
  <c r="S15" i="26" s="1"/>
  <c r="R15" i="26" a="1"/>
  <c r="R15" i="26" s="1"/>
  <c r="Q15" i="26" a="1"/>
  <c r="Q15" i="26" s="1"/>
  <c r="P15" i="26" a="1"/>
  <c r="P15" i="26" s="1"/>
  <c r="O15" i="26" a="1"/>
  <c r="O15" i="26" s="1"/>
  <c r="N15" i="26" a="1"/>
  <c r="N15" i="26" s="1"/>
  <c r="M15" i="26" a="1"/>
  <c r="M15" i="26" s="1"/>
  <c r="L15" i="26" a="1"/>
  <c r="L15" i="26" s="1"/>
  <c r="K15" i="26" a="1"/>
  <c r="K15" i="26" s="1"/>
  <c r="J15" i="26" a="1"/>
  <c r="J15" i="26" s="1"/>
  <c r="I15" i="26" a="1"/>
  <c r="I15" i="26" s="1"/>
  <c r="H15" i="26" a="1"/>
  <c r="H15" i="26" s="1"/>
  <c r="G15" i="26" a="1"/>
  <c r="G15" i="26" s="1"/>
  <c r="F15" i="26" a="1"/>
  <c r="F15" i="26" s="1"/>
  <c r="E15" i="26" a="1"/>
  <c r="E15" i="26" s="1"/>
  <c r="D15" i="26" a="1"/>
  <c r="D15" i="26" s="1"/>
  <c r="C15" i="26" a="1"/>
  <c r="C15" i="26" s="1"/>
  <c r="B15" i="26" a="1"/>
  <c r="B15" i="26" s="1"/>
  <c r="Z14" i="26" a="1"/>
  <c r="Z14" i="26" s="1"/>
  <c r="Y14" i="26" a="1"/>
  <c r="Y14" i="26" s="1"/>
  <c r="X14" i="26" a="1"/>
  <c r="X14" i="26" s="1"/>
  <c r="W14" i="26" a="1"/>
  <c r="W14" i="26" s="1"/>
  <c r="V14" i="26" a="1"/>
  <c r="V14" i="26" s="1"/>
  <c r="T14" i="26" a="1"/>
  <c r="T14" i="26" s="1"/>
  <c r="R14" i="26" a="1"/>
  <c r="R14" i="26" s="1"/>
  <c r="Q14" i="26" a="1"/>
  <c r="Q14" i="26" s="1"/>
  <c r="P14" i="26" a="1"/>
  <c r="P14" i="26" s="1"/>
  <c r="O14" i="26" a="1"/>
  <c r="O14" i="26" s="1"/>
  <c r="N14" i="26" a="1"/>
  <c r="N14" i="26" s="1"/>
  <c r="M14" i="26" a="1"/>
  <c r="M14" i="26" s="1"/>
  <c r="L14" i="26" a="1"/>
  <c r="L14" i="26" s="1"/>
  <c r="K14" i="26" a="1"/>
  <c r="K14" i="26" s="1"/>
  <c r="J14" i="26" a="1"/>
  <c r="J14" i="26" s="1"/>
  <c r="I14" i="26" a="1"/>
  <c r="I14" i="26" s="1"/>
  <c r="H14" i="26" a="1"/>
  <c r="H14" i="26" s="1"/>
  <c r="G14" i="26" a="1"/>
  <c r="G14" i="26" s="1"/>
  <c r="F14" i="26" a="1"/>
  <c r="F14" i="26" s="1"/>
  <c r="E14" i="26" a="1"/>
  <c r="E14" i="26" s="1"/>
  <c r="D14" i="26" a="1"/>
  <c r="D14" i="26" s="1"/>
  <c r="C14" i="26" a="1"/>
  <c r="C14" i="26" s="1"/>
  <c r="B14" i="26" a="1"/>
  <c r="B14" i="26" s="1"/>
  <c r="Z13" i="26" a="1"/>
  <c r="Z13" i="26" s="1"/>
  <c r="Y13" i="26" a="1"/>
  <c r="Y13" i="26" s="1"/>
  <c r="X13" i="26" a="1"/>
  <c r="X13" i="26" s="1"/>
  <c r="W13" i="26" a="1"/>
  <c r="W13" i="26" s="1"/>
  <c r="V13" i="26" a="1"/>
  <c r="V13" i="26" s="1"/>
  <c r="U13" i="26" a="1"/>
  <c r="U13" i="26" s="1"/>
  <c r="T13" i="26" a="1"/>
  <c r="T13" i="26" s="1"/>
  <c r="S13" i="26" a="1"/>
  <c r="S13" i="26" s="1"/>
  <c r="R13" i="26" a="1"/>
  <c r="R13" i="26" s="1"/>
  <c r="Q13" i="26" a="1"/>
  <c r="Q13" i="26" s="1"/>
  <c r="P13" i="26" a="1"/>
  <c r="P13" i="26" s="1"/>
  <c r="O13" i="26" a="1"/>
  <c r="O13" i="26" s="1"/>
  <c r="M13" i="26" a="1"/>
  <c r="M13" i="26" s="1"/>
  <c r="L13" i="26" a="1"/>
  <c r="L13" i="26" s="1"/>
  <c r="K13" i="26" a="1"/>
  <c r="K13" i="26" s="1"/>
  <c r="I13" i="26" a="1"/>
  <c r="I13" i="26" s="1"/>
  <c r="H13" i="26" a="1"/>
  <c r="H13" i="26" s="1"/>
  <c r="G13" i="26" a="1"/>
  <c r="G13" i="26" s="1"/>
  <c r="F13" i="26" a="1"/>
  <c r="F13" i="26" s="1"/>
  <c r="E13" i="26" a="1"/>
  <c r="E13" i="26" s="1"/>
  <c r="D13" i="26" a="1"/>
  <c r="D13" i="26" s="1"/>
  <c r="C13" i="26" a="1"/>
  <c r="C13" i="26" s="1"/>
  <c r="B13" i="26" a="1"/>
  <c r="B13" i="26" s="1"/>
  <c r="Z12" i="26" a="1"/>
  <c r="Z12" i="26" s="1"/>
  <c r="Y12" i="26" a="1"/>
  <c r="Y12" i="26" s="1"/>
  <c r="X12" i="26" a="1"/>
  <c r="X12" i="26" s="1"/>
  <c r="W12" i="26" a="1"/>
  <c r="W12" i="26" s="1"/>
  <c r="V12" i="26" a="1"/>
  <c r="V12" i="26" s="1"/>
  <c r="U12" i="26" a="1"/>
  <c r="U12" i="26" s="1"/>
  <c r="T12" i="26" a="1"/>
  <c r="T12" i="26" s="1"/>
  <c r="R12" i="26" a="1"/>
  <c r="R12" i="26" s="1"/>
  <c r="Q12" i="26" a="1"/>
  <c r="Q12" i="26" s="1"/>
  <c r="P12" i="26"/>
  <c r="P12" i="26" a="1"/>
  <c r="O12" i="26" a="1"/>
  <c r="O12" i="26" s="1"/>
  <c r="N12" i="26" a="1"/>
  <c r="N12" i="26" s="1"/>
  <c r="M12" i="26" a="1"/>
  <c r="M12" i="26" s="1"/>
  <c r="L12" i="26" a="1"/>
  <c r="L12" i="26" s="1"/>
  <c r="K12" i="26" a="1"/>
  <c r="K12" i="26" s="1"/>
  <c r="J12" i="26" a="1"/>
  <c r="J12" i="26" s="1"/>
  <c r="I12" i="26" a="1"/>
  <c r="I12" i="26" s="1"/>
  <c r="H12" i="26" a="1"/>
  <c r="H12" i="26" s="1"/>
  <c r="G12" i="26" a="1"/>
  <c r="G12" i="26" s="1"/>
  <c r="F12" i="26" a="1"/>
  <c r="F12" i="26" s="1"/>
  <c r="E12" i="26" a="1"/>
  <c r="E12" i="26" s="1"/>
  <c r="D12" i="26" a="1"/>
  <c r="D12" i="26" s="1"/>
  <c r="C12" i="26" a="1"/>
  <c r="C12" i="26" s="1"/>
  <c r="B12" i="26" a="1"/>
  <c r="B12" i="26" s="1"/>
  <c r="Z11" i="26" a="1"/>
  <c r="Z11" i="26" s="1"/>
  <c r="Y11" i="26" a="1"/>
  <c r="Y11" i="26" s="1"/>
  <c r="X11" i="26" a="1"/>
  <c r="X11" i="26" s="1"/>
  <c r="W11" i="26" a="1"/>
  <c r="W11" i="26" s="1"/>
  <c r="V11" i="26" a="1"/>
  <c r="V11" i="26" s="1"/>
  <c r="U11" i="26" a="1"/>
  <c r="U11" i="26" s="1"/>
  <c r="T11" i="26" a="1"/>
  <c r="T11" i="26" s="1"/>
  <c r="S11" i="26" a="1"/>
  <c r="S11" i="26" s="1"/>
  <c r="R11" i="26" a="1"/>
  <c r="R11" i="26" s="1"/>
  <c r="Q11" i="26" a="1"/>
  <c r="Q11" i="26" s="1"/>
  <c r="P11" i="26" a="1"/>
  <c r="P11" i="26" s="1"/>
  <c r="O11" i="26" a="1"/>
  <c r="O11" i="26" s="1"/>
  <c r="N11" i="26" a="1"/>
  <c r="N11" i="26" s="1"/>
  <c r="M11" i="26" a="1"/>
  <c r="M11" i="26" s="1"/>
  <c r="L11" i="26" a="1"/>
  <c r="L11" i="26" s="1"/>
  <c r="K11" i="26" a="1"/>
  <c r="K11" i="26" s="1"/>
  <c r="J11" i="26" a="1"/>
  <c r="J11" i="26" s="1"/>
  <c r="I11" i="26" a="1"/>
  <c r="I11" i="26" s="1"/>
  <c r="H11" i="26" a="1"/>
  <c r="H11" i="26" s="1"/>
  <c r="G11" i="26" a="1"/>
  <c r="G11" i="26" s="1"/>
  <c r="F11" i="26" a="1"/>
  <c r="F11" i="26" s="1"/>
  <c r="E11" i="26" a="1"/>
  <c r="E11" i="26" s="1"/>
  <c r="D11" i="26" a="1"/>
  <c r="D11" i="26" s="1"/>
  <c r="C11" i="26" a="1"/>
  <c r="C11" i="26" s="1"/>
  <c r="B11" i="26" a="1"/>
  <c r="B11" i="26" s="1"/>
  <c r="Z10" i="26" a="1"/>
  <c r="Z10" i="26" s="1"/>
  <c r="Y10" i="26" a="1"/>
  <c r="Y10" i="26" s="1"/>
  <c r="X10" i="26" a="1"/>
  <c r="X10" i="26" s="1"/>
  <c r="W10" i="26" a="1"/>
  <c r="W10" i="26" s="1"/>
  <c r="V10" i="26" a="1"/>
  <c r="V10" i="26" s="1"/>
  <c r="U10" i="26" a="1"/>
  <c r="U10" i="26" s="1"/>
  <c r="T10" i="26" a="1"/>
  <c r="T10" i="26" s="1"/>
  <c r="S10" i="26" a="1"/>
  <c r="S10" i="26" s="1"/>
  <c r="R10" i="26"/>
  <c r="R10" i="26" a="1"/>
  <c r="Q10" i="26" a="1"/>
  <c r="Q10" i="26" s="1"/>
  <c r="P10" i="26" a="1"/>
  <c r="P10" i="26" s="1"/>
  <c r="O10" i="26" a="1"/>
  <c r="O10" i="26" s="1"/>
  <c r="N10" i="26" a="1"/>
  <c r="N10" i="26" s="1"/>
  <c r="M10" i="26" a="1"/>
  <c r="M10" i="26" s="1"/>
  <c r="L10" i="26" a="1"/>
  <c r="L10" i="26" s="1"/>
  <c r="K10" i="26" a="1"/>
  <c r="K10" i="26" s="1"/>
  <c r="I10" i="26" a="1"/>
  <c r="I10" i="26" s="1"/>
  <c r="H10" i="26" a="1"/>
  <c r="H10" i="26" s="1"/>
  <c r="G10" i="26" a="1"/>
  <c r="G10" i="26" s="1"/>
  <c r="F10" i="26" a="1"/>
  <c r="F10" i="26" s="1"/>
  <c r="E10" i="26" a="1"/>
  <c r="E10" i="26" s="1"/>
  <c r="D10" i="26" a="1"/>
  <c r="D10" i="26" s="1"/>
  <c r="C10" i="26" a="1"/>
  <c r="C10" i="26" s="1"/>
  <c r="B10" i="26" a="1"/>
  <c r="B10" i="26" s="1"/>
  <c r="Z9" i="26" a="1"/>
  <c r="Z9" i="26" s="1"/>
  <c r="Y9" i="26" a="1"/>
  <c r="Y9" i="26" s="1"/>
  <c r="X9" i="26" a="1"/>
  <c r="X9" i="26" s="1"/>
  <c r="W9" i="26"/>
  <c r="W9" i="26" a="1"/>
  <c r="V9" i="26" a="1"/>
  <c r="V9" i="26" s="1"/>
  <c r="U9" i="26" a="1"/>
  <c r="U9" i="26" s="1"/>
  <c r="T9" i="26" a="1"/>
  <c r="T9" i="26" s="1"/>
  <c r="S9" i="26"/>
  <c r="S9" i="26" a="1"/>
  <c r="R9" i="26" a="1"/>
  <c r="R9" i="26" s="1"/>
  <c r="Q9" i="26" a="1"/>
  <c r="Q9" i="26" s="1"/>
  <c r="P9" i="26" a="1"/>
  <c r="P9" i="26" s="1"/>
  <c r="O9" i="26" a="1"/>
  <c r="O9" i="26" s="1"/>
  <c r="N9" i="26" a="1"/>
  <c r="N9" i="26" s="1"/>
  <c r="M9" i="26" a="1"/>
  <c r="M9" i="26" s="1"/>
  <c r="L9" i="26" a="1"/>
  <c r="L9" i="26" s="1"/>
  <c r="K9" i="26" a="1"/>
  <c r="K9" i="26" s="1"/>
  <c r="J9" i="26" a="1"/>
  <c r="J9" i="26" s="1"/>
  <c r="I9" i="26" a="1"/>
  <c r="I9" i="26" s="1"/>
  <c r="H9" i="26" a="1"/>
  <c r="H9" i="26" s="1"/>
  <c r="G9" i="26" a="1"/>
  <c r="G9" i="26" s="1"/>
  <c r="F9" i="26" a="1"/>
  <c r="F9" i="26" s="1"/>
  <c r="E9" i="26" a="1"/>
  <c r="E9" i="26" s="1"/>
  <c r="D9" i="26" a="1"/>
  <c r="D9" i="26" s="1"/>
  <c r="C9" i="26" a="1"/>
  <c r="C9" i="26" s="1"/>
  <c r="B9" i="26" a="1"/>
  <c r="B9" i="26" s="1"/>
  <c r="Z8" i="26" a="1"/>
  <c r="Z8" i="26" s="1"/>
  <c r="Y8" i="26" a="1"/>
  <c r="Y8" i="26" s="1"/>
  <c r="X8" i="26" a="1"/>
  <c r="X8" i="26" s="1"/>
  <c r="W8" i="26" a="1"/>
  <c r="W8" i="26" s="1"/>
  <c r="V8" i="26" a="1"/>
  <c r="V8" i="26" s="1"/>
  <c r="U8" i="26" a="1"/>
  <c r="U8" i="26" s="1"/>
  <c r="T8" i="26" a="1"/>
  <c r="T8" i="26" s="1"/>
  <c r="S8" i="26" a="1"/>
  <c r="S8" i="26" s="1"/>
  <c r="R8" i="26" a="1"/>
  <c r="R8" i="26" s="1"/>
  <c r="Q8" i="26" a="1"/>
  <c r="Q8" i="26" s="1"/>
  <c r="P8" i="26"/>
  <c r="P8" i="26" a="1"/>
  <c r="O8" i="26" a="1"/>
  <c r="O8" i="26" s="1"/>
  <c r="N8" i="26" a="1"/>
  <c r="N8" i="26" s="1"/>
  <c r="M8" i="26" a="1"/>
  <c r="M8" i="26" s="1"/>
  <c r="L8" i="26"/>
  <c r="L8" i="26" a="1"/>
  <c r="K8" i="26" a="1"/>
  <c r="K8" i="26" s="1"/>
  <c r="J8" i="26" a="1"/>
  <c r="J8" i="26" s="1"/>
  <c r="I8" i="26" a="1"/>
  <c r="I8" i="26" s="1"/>
  <c r="G8" i="26" a="1"/>
  <c r="G8" i="26" s="1"/>
  <c r="F8" i="26" a="1"/>
  <c r="F8" i="26" s="1"/>
  <c r="E8" i="26" a="1"/>
  <c r="E8" i="26" s="1"/>
  <c r="D8" i="26"/>
  <c r="D8" i="26" a="1"/>
  <c r="C8" i="26" a="1"/>
  <c r="C8" i="26" s="1"/>
  <c r="Z7" i="26" a="1"/>
  <c r="Z7" i="26" s="1"/>
  <c r="Y7" i="26"/>
  <c r="Y7" i="26" a="1"/>
  <c r="X7" i="26" a="1"/>
  <c r="X7" i="26" s="1"/>
  <c r="W7" i="26" a="1"/>
  <c r="W7" i="26" s="1"/>
  <c r="V7" i="26" a="1"/>
  <c r="V7" i="26" s="1"/>
  <c r="U7" i="26" a="1"/>
  <c r="U7" i="26" s="1"/>
  <c r="T7" i="26" a="1"/>
  <c r="T7" i="26" s="1"/>
  <c r="S7" i="26" a="1"/>
  <c r="S7" i="26" s="1"/>
  <c r="R7" i="26" a="1"/>
  <c r="R7" i="26" s="1"/>
  <c r="Q7" i="26" a="1"/>
  <c r="Q7" i="26" s="1"/>
  <c r="P7" i="26" a="1"/>
  <c r="P7" i="26" s="1"/>
  <c r="O7" i="26" a="1"/>
  <c r="O7" i="26" s="1"/>
  <c r="N7" i="26" a="1"/>
  <c r="N7" i="26" s="1"/>
  <c r="M7" i="26" a="1"/>
  <c r="M7" i="26" s="1"/>
  <c r="L7" i="26" a="1"/>
  <c r="L7" i="26" s="1"/>
  <c r="J7" i="26" a="1"/>
  <c r="J7" i="26" s="1"/>
  <c r="I7" i="26" a="1"/>
  <c r="I7" i="26" s="1"/>
  <c r="H7" i="26" a="1"/>
  <c r="H7" i="26" s="1"/>
  <c r="G7" i="26" a="1"/>
  <c r="G7" i="26" s="1"/>
  <c r="F7" i="26" a="1"/>
  <c r="F7" i="26" s="1"/>
  <c r="E7" i="26" a="1"/>
  <c r="E7" i="26" s="1"/>
  <c r="D7" i="26" a="1"/>
  <c r="D7" i="26" s="1"/>
  <c r="C7" i="26" a="1"/>
  <c r="C7" i="26" s="1"/>
  <c r="B7" i="26" a="1"/>
  <c r="B7" i="26" s="1"/>
  <c r="Y6" i="26" a="1"/>
  <c r="Y6" i="26" s="1"/>
  <c r="X6" i="26" a="1"/>
  <c r="X6" i="26" s="1"/>
  <c r="W6" i="26" a="1"/>
  <c r="W6" i="26" s="1"/>
  <c r="V6" i="26" a="1"/>
  <c r="V6" i="26" s="1"/>
  <c r="U6" i="26" a="1"/>
  <c r="U6" i="26" s="1"/>
  <c r="T6" i="26" a="1"/>
  <c r="T6" i="26" s="1"/>
  <c r="S6" i="26" a="1"/>
  <c r="S6" i="26" s="1"/>
  <c r="R6" i="26" a="1"/>
  <c r="R6" i="26" s="1"/>
  <c r="Q6" i="26" a="1"/>
  <c r="Q6" i="26" s="1"/>
  <c r="P6" i="26" a="1"/>
  <c r="P6" i="26" s="1"/>
  <c r="O6" i="26" a="1"/>
  <c r="O6" i="26" s="1"/>
  <c r="N6" i="26" a="1"/>
  <c r="N6" i="26" s="1"/>
  <c r="M6" i="26" a="1"/>
  <c r="M6" i="26" s="1"/>
  <c r="L6" i="26" a="1"/>
  <c r="L6" i="26" s="1"/>
  <c r="K6" i="26" a="1"/>
  <c r="K6" i="26" s="1"/>
  <c r="J6" i="26" a="1"/>
  <c r="J6" i="26" s="1"/>
  <c r="I6" i="26" a="1"/>
  <c r="I6" i="26" s="1"/>
  <c r="H6" i="26" a="1"/>
  <c r="H6" i="26" s="1"/>
  <c r="G6" i="26" a="1"/>
  <c r="G6" i="26" s="1"/>
  <c r="F6" i="26" a="1"/>
  <c r="F6" i="26" s="1"/>
  <c r="E6" i="26" a="1"/>
  <c r="E6" i="26" s="1"/>
  <c r="D6" i="26" a="1"/>
  <c r="D6" i="26" s="1"/>
  <c r="C6" i="26" a="1"/>
  <c r="C6" i="26" s="1"/>
  <c r="B6" i="26" a="1"/>
  <c r="B6" i="26" s="1"/>
  <c r="Z5" i="26" a="1"/>
  <c r="Z5" i="26" s="1"/>
  <c r="Y5" i="26" a="1"/>
  <c r="Y5" i="26" s="1"/>
  <c r="X5" i="26" a="1"/>
  <c r="X5" i="26" s="1"/>
  <c r="W5" i="26" a="1"/>
  <c r="W5" i="26" s="1"/>
  <c r="V5" i="26" a="1"/>
  <c r="V5" i="26" s="1"/>
  <c r="U5" i="26" a="1"/>
  <c r="U5" i="26" s="1"/>
  <c r="T5" i="26" a="1"/>
  <c r="T5" i="26" s="1"/>
  <c r="S5" i="26" a="1"/>
  <c r="S5" i="26" s="1"/>
  <c r="R5" i="26" a="1"/>
  <c r="R5" i="26" s="1"/>
  <c r="Q5" i="26" a="1"/>
  <c r="Q5" i="26" s="1"/>
  <c r="P5" i="26" a="1"/>
  <c r="P5" i="26" s="1"/>
  <c r="O5" i="26" a="1"/>
  <c r="O5" i="26" s="1"/>
  <c r="N5" i="26" a="1"/>
  <c r="N5" i="26" s="1"/>
  <c r="M5" i="26" a="1"/>
  <c r="M5" i="26" s="1"/>
  <c r="K5" i="26" a="1"/>
  <c r="K5" i="26" s="1"/>
  <c r="J5" i="26" a="1"/>
  <c r="J5" i="26" s="1"/>
  <c r="I5" i="26" a="1"/>
  <c r="I5" i="26" s="1"/>
  <c r="H5" i="26" a="1"/>
  <c r="H5" i="26" s="1"/>
  <c r="G5" i="26" a="1"/>
  <c r="G5" i="26" s="1"/>
  <c r="F5" i="26" a="1"/>
  <c r="F5" i="26" s="1"/>
  <c r="E5" i="26" a="1"/>
  <c r="E5" i="26" s="1"/>
  <c r="D5" i="26" a="1"/>
  <c r="D5" i="26" s="1"/>
  <c r="C5" i="26" a="1"/>
  <c r="C5" i="26" s="1"/>
  <c r="B5" i="26" a="1"/>
  <c r="B5" i="26" s="1"/>
  <c r="Z4" i="26" a="1"/>
  <c r="Z4" i="26" s="1"/>
  <c r="Y4" i="26" a="1"/>
  <c r="Y4" i="26" s="1"/>
  <c r="X4" i="26" a="1"/>
  <c r="X4" i="26" s="1"/>
  <c r="W4" i="26" a="1"/>
  <c r="W4" i="26" s="1"/>
  <c r="V4" i="26" a="1"/>
  <c r="V4" i="26" s="1"/>
  <c r="U4" i="26" a="1"/>
  <c r="U4" i="26" s="1"/>
  <c r="T4" i="26" a="1"/>
  <c r="T4" i="26" s="1"/>
  <c r="S4" i="26" a="1"/>
  <c r="S4" i="26" s="1"/>
  <c r="R4" i="26" a="1"/>
  <c r="R4" i="26" s="1"/>
  <c r="Q4" i="26" a="1"/>
  <c r="Q4" i="26" s="1"/>
  <c r="P4" i="26" a="1"/>
  <c r="P4" i="26" s="1"/>
  <c r="O4" i="26" a="1"/>
  <c r="O4" i="26" s="1"/>
  <c r="N4" i="26" a="1"/>
  <c r="N4" i="26" s="1"/>
  <c r="M4" i="26" a="1"/>
  <c r="M4" i="26" s="1"/>
  <c r="L4" i="26" a="1"/>
  <c r="L4" i="26" s="1"/>
  <c r="K4" i="26" a="1"/>
  <c r="K4" i="26" s="1"/>
  <c r="J4" i="26" a="1"/>
  <c r="J4" i="26" s="1"/>
  <c r="I4" i="26" a="1"/>
  <c r="I4" i="26" s="1"/>
  <c r="H4" i="26" a="1"/>
  <c r="H4" i="26" s="1"/>
  <c r="G4" i="26" a="1"/>
  <c r="G4" i="26" s="1"/>
  <c r="F4" i="26" a="1"/>
  <c r="F4" i="26" s="1"/>
  <c r="E4" i="26" a="1"/>
  <c r="E4" i="26" s="1"/>
  <c r="D4" i="26" a="1"/>
  <c r="D4" i="26" s="1"/>
  <c r="C4" i="26" a="1"/>
  <c r="C4" i="26" s="1"/>
  <c r="Z3" i="26" a="1"/>
  <c r="Z3" i="26" s="1"/>
  <c r="Y3" i="26" a="1"/>
  <c r="Y3" i="26" s="1"/>
  <c r="X3" i="26" a="1"/>
  <c r="X3" i="26" s="1"/>
  <c r="W3" i="26" a="1"/>
  <c r="W3" i="26" s="1"/>
  <c r="V3" i="26" a="1"/>
  <c r="V3" i="26" s="1"/>
  <c r="U3" i="26" a="1"/>
  <c r="U3" i="26" s="1"/>
  <c r="T3" i="26" a="1"/>
  <c r="T3" i="26" s="1"/>
  <c r="S3" i="26" a="1"/>
  <c r="S3" i="26" s="1"/>
  <c r="R3" i="26" a="1"/>
  <c r="R3" i="26" s="1"/>
  <c r="Q3" i="26" a="1"/>
  <c r="Q3" i="26" s="1"/>
  <c r="P3" i="26" a="1"/>
  <c r="P3" i="26" s="1"/>
  <c r="O3" i="26" a="1"/>
  <c r="O3" i="26" s="1"/>
  <c r="N3" i="26" a="1"/>
  <c r="N3" i="26" s="1"/>
  <c r="L3" i="26" a="1"/>
  <c r="L3" i="26" s="1"/>
  <c r="K3" i="26" a="1"/>
  <c r="K3" i="26" s="1"/>
  <c r="J3" i="26" a="1"/>
  <c r="J3" i="26" s="1"/>
  <c r="I3" i="26" a="1"/>
  <c r="I3" i="26" s="1"/>
  <c r="H3" i="26" a="1"/>
  <c r="H3" i="26" s="1"/>
  <c r="F3" i="26" a="1"/>
  <c r="F3" i="26" s="1"/>
  <c r="E3" i="26" a="1"/>
  <c r="E3" i="26" s="1"/>
  <c r="D3" i="26" a="1"/>
  <c r="D3" i="26" s="1"/>
  <c r="C3" i="26" a="1"/>
  <c r="C3" i="26" s="1"/>
  <c r="B3" i="26" a="1"/>
  <c r="B3" i="26" s="1"/>
  <c r="Z2" i="26" a="1"/>
  <c r="Z2" i="26" s="1"/>
  <c r="Y2" i="26" a="1"/>
  <c r="Y2" i="26" s="1"/>
  <c r="X2" i="26" a="1"/>
  <c r="X2" i="26" s="1"/>
  <c r="W2" i="26" a="1"/>
  <c r="W2" i="26" s="1"/>
  <c r="V2" i="26" a="1"/>
  <c r="V2" i="26" s="1"/>
  <c r="U2" i="26" a="1"/>
  <c r="U2" i="26" s="1"/>
  <c r="T2" i="26" a="1"/>
  <c r="T2" i="26" s="1"/>
  <c r="Q2" i="26" a="1"/>
  <c r="Q2" i="26"/>
  <c r="P2" i="26" a="1"/>
  <c r="P2" i="26" s="1"/>
  <c r="O2" i="26" a="1"/>
  <c r="O2" i="26" s="1"/>
  <c r="N2" i="26" a="1"/>
  <c r="N2" i="26" s="1"/>
  <c r="M2" i="26" a="1"/>
  <c r="M2" i="26" s="1"/>
  <c r="L2" i="26" a="1"/>
  <c r="L2" i="26" s="1"/>
  <c r="J2" i="26" a="1"/>
  <c r="J2" i="26" s="1"/>
  <c r="I2" i="26" a="1"/>
  <c r="I2" i="26" s="1"/>
  <c r="H2" i="26" a="1"/>
  <c r="H2" i="26"/>
  <c r="G2" i="26" a="1"/>
  <c r="G2" i="26" s="1"/>
  <c r="F2" i="26" a="1"/>
  <c r="F2" i="26" s="1"/>
  <c r="E2" i="26" a="1"/>
  <c r="E2" i="26" s="1"/>
  <c r="C2" i="26" a="1"/>
  <c r="C2" i="26" s="1"/>
  <c r="AO4" i="22" l="1"/>
  <c r="AO3" i="22"/>
  <c r="AO2" i="22"/>
  <c r="AI4" i="22"/>
  <c r="AI3" i="22"/>
  <c r="AI2" i="22"/>
  <c r="AC4" i="22"/>
  <c r="AC3" i="22"/>
  <c r="AC2" i="22"/>
  <c r="W4" i="22"/>
  <c r="W3" i="22"/>
  <c r="W2" i="22"/>
  <c r="Q4" i="22"/>
  <c r="Q3" i="22"/>
  <c r="Q2" i="22"/>
  <c r="K4" i="22"/>
  <c r="K3" i="22"/>
  <c r="K2" i="22"/>
  <c r="E4" i="22"/>
  <c r="E3" i="22"/>
  <c r="E2" i="22"/>
  <c r="AI4" i="21"/>
  <c r="AI3" i="21"/>
  <c r="AI2" i="21"/>
  <c r="AC4" i="21"/>
  <c r="AC3" i="21"/>
  <c r="AC2" i="21"/>
  <c r="W4" i="21"/>
  <c r="W3" i="21"/>
  <c r="W2" i="21"/>
  <c r="Q4" i="21"/>
  <c r="Q3" i="21"/>
  <c r="Q2" i="21"/>
  <c r="K4" i="21"/>
  <c r="K3" i="21"/>
  <c r="K2" i="21"/>
  <c r="E4" i="21"/>
  <c r="E3" i="21"/>
  <c r="E2" i="21"/>
  <c r="AI4" i="20"/>
  <c r="AI3" i="20"/>
  <c r="AI2" i="20"/>
  <c r="AC4" i="20"/>
  <c r="AC3" i="20"/>
  <c r="AC2" i="20"/>
  <c r="W4" i="20"/>
  <c r="W3" i="20"/>
  <c r="W2" i="20"/>
  <c r="Q4" i="20"/>
  <c r="Q3" i="20"/>
  <c r="Q2" i="20"/>
  <c r="K4" i="20"/>
  <c r="K3" i="20"/>
  <c r="K2" i="20"/>
  <c r="E4" i="20"/>
  <c r="E3" i="20"/>
  <c r="E2" i="20"/>
  <c r="AC4" i="19"/>
  <c r="AC3" i="19"/>
  <c r="AC2" i="19"/>
  <c r="W4" i="19"/>
  <c r="W3" i="19"/>
  <c r="W2" i="19"/>
  <c r="Q4" i="19"/>
  <c r="Q3" i="19"/>
  <c r="Q2" i="19"/>
  <c r="K4" i="19"/>
  <c r="K3" i="19"/>
  <c r="K2" i="19"/>
  <c r="E4" i="19"/>
  <c r="E3" i="19"/>
  <c r="E2" i="19"/>
  <c r="E4" i="18"/>
  <c r="E3" i="18"/>
  <c r="E2" i="18"/>
  <c r="N129" i="24"/>
  <c r="N128" i="24"/>
  <c r="N127" i="24"/>
  <c r="N126" i="24"/>
  <c r="N125" i="24"/>
  <c r="N124" i="24"/>
  <c r="N123" i="24"/>
  <c r="N122" i="24"/>
  <c r="N121" i="24"/>
  <c r="N120" i="24"/>
  <c r="N119" i="24"/>
  <c r="N118" i="24"/>
  <c r="N117" i="24"/>
  <c r="N116" i="24"/>
  <c r="N115" i="24"/>
  <c r="N114" i="24"/>
  <c r="N113" i="24"/>
  <c r="N112" i="24"/>
  <c r="N111" i="24"/>
  <c r="N110" i="24"/>
  <c r="N109" i="24"/>
  <c r="N108" i="24"/>
  <c r="N107" i="24"/>
  <c r="N106" i="24"/>
  <c r="N105" i="24"/>
  <c r="N104" i="24"/>
  <c r="N103" i="24"/>
  <c r="N102" i="24"/>
  <c r="N101" i="24"/>
  <c r="N100" i="24"/>
  <c r="N99" i="24"/>
  <c r="N98" i="24"/>
  <c r="N97" i="24"/>
  <c r="N96" i="24"/>
  <c r="N95" i="24"/>
  <c r="N94" i="24"/>
  <c r="N93" i="24"/>
  <c r="N92" i="24"/>
  <c r="N91" i="24"/>
  <c r="N90" i="24"/>
  <c r="N89" i="24"/>
  <c r="N88" i="24"/>
  <c r="N87" i="24"/>
  <c r="N86" i="24"/>
  <c r="N85" i="24"/>
  <c r="N84" i="24"/>
  <c r="N83" i="24"/>
  <c r="N82" i="24"/>
  <c r="N81" i="24"/>
  <c r="N80" i="24"/>
  <c r="N79" i="24"/>
  <c r="N78" i="24"/>
  <c r="N77" i="24"/>
  <c r="N76" i="24"/>
  <c r="N75" i="24"/>
  <c r="N74" i="24"/>
  <c r="N73" i="24"/>
  <c r="N72" i="24"/>
  <c r="N71" i="24"/>
  <c r="N70" i="24"/>
  <c r="N69" i="24"/>
  <c r="N68" i="24"/>
  <c r="N67" i="24"/>
  <c r="N66" i="24"/>
  <c r="N65" i="24"/>
  <c r="N64" i="24"/>
  <c r="N63" i="24"/>
  <c r="N62" i="24"/>
  <c r="N61" i="24"/>
  <c r="N60" i="24"/>
  <c r="N59" i="24"/>
  <c r="N58" i="24"/>
  <c r="N57" i="24"/>
  <c r="N56" i="24"/>
  <c r="N55" i="24"/>
  <c r="N54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N7" i="24"/>
  <c r="N6" i="24"/>
  <c r="N5" i="24"/>
  <c r="N4" i="24"/>
  <c r="N3" i="24"/>
  <c r="M129" i="24"/>
  <c r="M128" i="24"/>
  <c r="M127" i="24"/>
  <c r="M126" i="24"/>
  <c r="M125" i="24"/>
  <c r="M124" i="24"/>
  <c r="M123" i="24"/>
  <c r="M122" i="24"/>
  <c r="M121" i="24"/>
  <c r="M120" i="24"/>
  <c r="M119" i="24"/>
  <c r="M118" i="24"/>
  <c r="M117" i="24"/>
  <c r="M116" i="24"/>
  <c r="M115" i="24"/>
  <c r="M114" i="24"/>
  <c r="M113" i="24"/>
  <c r="M112" i="24"/>
  <c r="M111" i="24"/>
  <c r="M110" i="24"/>
  <c r="M109" i="24"/>
  <c r="M108" i="24"/>
  <c r="M107" i="24"/>
  <c r="M106" i="24"/>
  <c r="M105" i="24"/>
  <c r="M104" i="24"/>
  <c r="M103" i="24"/>
  <c r="M102" i="24"/>
  <c r="M101" i="24"/>
  <c r="M100" i="24"/>
  <c r="M99" i="24"/>
  <c r="M98" i="24"/>
  <c r="M97" i="24"/>
  <c r="M96" i="24"/>
  <c r="M95" i="24"/>
  <c r="M94" i="24"/>
  <c r="M93" i="24"/>
  <c r="M92" i="24"/>
  <c r="M91" i="24"/>
  <c r="M90" i="24"/>
  <c r="M89" i="24"/>
  <c r="M88" i="24"/>
  <c r="M87" i="24"/>
  <c r="M86" i="24"/>
  <c r="M85" i="24"/>
  <c r="M84" i="24"/>
  <c r="M83" i="24"/>
  <c r="M82" i="24"/>
  <c r="M81" i="24"/>
  <c r="M80" i="24"/>
  <c r="M79" i="24"/>
  <c r="M78" i="24"/>
  <c r="M77" i="24"/>
  <c r="M76" i="24"/>
  <c r="M75" i="24"/>
  <c r="M74" i="24"/>
  <c r="M73" i="24"/>
  <c r="M72" i="24"/>
  <c r="M71" i="24"/>
  <c r="M70" i="24"/>
  <c r="M69" i="24"/>
  <c r="M68" i="24"/>
  <c r="M67" i="24"/>
  <c r="M66" i="24"/>
  <c r="M65" i="24"/>
  <c r="M64" i="24"/>
  <c r="M63" i="24"/>
  <c r="M62" i="24"/>
  <c r="M61" i="24"/>
  <c r="M60" i="24"/>
  <c r="M59" i="24"/>
  <c r="M58" i="24"/>
  <c r="M57" i="24"/>
  <c r="M56" i="24"/>
  <c r="M55" i="24"/>
  <c r="M54" i="24"/>
  <c r="M53" i="24"/>
  <c r="M52" i="24"/>
  <c r="M51" i="24"/>
  <c r="M50" i="24"/>
  <c r="M49" i="24"/>
  <c r="M48" i="24"/>
  <c r="M47" i="24"/>
  <c r="M46" i="24"/>
  <c r="M45" i="24"/>
  <c r="M44" i="24"/>
  <c r="M43" i="24"/>
  <c r="M42" i="24"/>
  <c r="M41" i="24"/>
  <c r="M40" i="24"/>
  <c r="M39" i="24"/>
  <c r="M38" i="24"/>
  <c r="M37" i="24"/>
  <c r="M36" i="24"/>
  <c r="M35" i="24"/>
  <c r="M34" i="24"/>
  <c r="M33" i="24"/>
  <c r="M32" i="24"/>
  <c r="M31" i="24"/>
  <c r="M30" i="24"/>
  <c r="M29" i="24"/>
  <c r="M28" i="24"/>
  <c r="M27" i="24"/>
  <c r="M26" i="24"/>
  <c r="M25" i="24"/>
  <c r="M24" i="24"/>
  <c r="M23" i="24"/>
  <c r="M22" i="24"/>
  <c r="M21" i="24"/>
  <c r="M20" i="24"/>
  <c r="M19" i="24"/>
  <c r="M18" i="24"/>
  <c r="M17" i="24"/>
  <c r="M16" i="24"/>
  <c r="M15" i="24"/>
  <c r="M14" i="24"/>
  <c r="M13" i="24"/>
  <c r="M12" i="24"/>
  <c r="M11" i="24"/>
  <c r="M10" i="24"/>
  <c r="M9" i="24"/>
  <c r="M8" i="24"/>
  <c r="M7" i="24"/>
  <c r="M6" i="24"/>
  <c r="M5" i="24"/>
  <c r="M4" i="24"/>
  <c r="M3" i="24"/>
  <c r="M2" i="24"/>
  <c r="N2" i="24"/>
  <c r="L129" i="24"/>
  <c r="L128" i="24"/>
  <c r="L127" i="24"/>
  <c r="L126" i="24"/>
  <c r="L125" i="24"/>
  <c r="L124" i="24"/>
  <c r="L123" i="24"/>
  <c r="L122" i="24"/>
  <c r="L121" i="24"/>
  <c r="L120" i="24"/>
  <c r="L119" i="24"/>
  <c r="L118" i="24"/>
  <c r="L117" i="24"/>
  <c r="L116" i="24"/>
  <c r="L115" i="24"/>
  <c r="L114" i="24"/>
  <c r="L113" i="24"/>
  <c r="L112" i="24"/>
  <c r="L111" i="24"/>
  <c r="L110" i="24"/>
  <c r="L109" i="24"/>
  <c r="L108" i="24"/>
  <c r="L107" i="24"/>
  <c r="L106" i="24"/>
  <c r="L105" i="24"/>
  <c r="L104" i="24"/>
  <c r="L103" i="24"/>
  <c r="L102" i="24"/>
  <c r="L101" i="24"/>
  <c r="L100" i="24"/>
  <c r="L99" i="24"/>
  <c r="L98" i="24"/>
  <c r="L97" i="24"/>
  <c r="L96" i="24"/>
  <c r="L95" i="24"/>
  <c r="L94" i="24"/>
  <c r="L93" i="24"/>
  <c r="L92" i="24"/>
  <c r="L91" i="24"/>
  <c r="L90" i="24"/>
  <c r="L89" i="24"/>
  <c r="L88" i="24"/>
  <c r="L87" i="24"/>
  <c r="L86" i="24"/>
  <c r="L85" i="24"/>
  <c r="L84" i="24"/>
  <c r="L83" i="24"/>
  <c r="L82" i="24"/>
  <c r="L81" i="24"/>
  <c r="L80" i="24"/>
  <c r="L79" i="24"/>
  <c r="L78" i="24"/>
  <c r="L77" i="24"/>
  <c r="L76" i="24"/>
  <c r="L75" i="24"/>
  <c r="L74" i="24"/>
  <c r="L73" i="24"/>
  <c r="L72" i="24"/>
  <c r="L71" i="24"/>
  <c r="L70" i="24"/>
  <c r="L69" i="24"/>
  <c r="L68" i="24"/>
  <c r="L67" i="24"/>
  <c r="L66" i="24"/>
  <c r="L65" i="24"/>
  <c r="L64" i="24"/>
  <c r="L63" i="24"/>
  <c r="L62" i="24"/>
  <c r="L61" i="24"/>
  <c r="L60" i="24"/>
  <c r="L59" i="24"/>
  <c r="L58" i="24"/>
  <c r="L57" i="24"/>
  <c r="L56" i="24"/>
  <c r="L55" i="24"/>
  <c r="L54" i="24"/>
  <c r="L53" i="24"/>
  <c r="L52" i="24"/>
  <c r="L51" i="24"/>
  <c r="L50" i="24"/>
  <c r="L49" i="24"/>
  <c r="L48" i="24"/>
  <c r="L47" i="24"/>
  <c r="L46" i="24"/>
  <c r="L45" i="24"/>
  <c r="L44" i="24"/>
  <c r="L43" i="24"/>
  <c r="L42" i="24"/>
  <c r="L41" i="24"/>
  <c r="L40" i="24"/>
  <c r="L39" i="24"/>
  <c r="L38" i="24"/>
  <c r="L37" i="24"/>
  <c r="L36" i="24"/>
  <c r="L35" i="24"/>
  <c r="L34" i="24"/>
  <c r="L33" i="24"/>
  <c r="L32" i="24"/>
  <c r="L31" i="24"/>
  <c r="L30" i="24"/>
  <c r="L29" i="24"/>
  <c r="L28" i="24"/>
  <c r="L27" i="24"/>
  <c r="L26" i="24"/>
  <c r="L25" i="24"/>
  <c r="L24" i="24"/>
  <c r="L23" i="24"/>
  <c r="L22" i="24"/>
  <c r="L21" i="24"/>
  <c r="L20" i="24"/>
  <c r="L19" i="24"/>
  <c r="L18" i="24"/>
  <c r="L17" i="24"/>
  <c r="L16" i="24"/>
  <c r="L15" i="24"/>
  <c r="L14" i="24"/>
  <c r="L13" i="24"/>
  <c r="L12" i="24"/>
  <c r="L11" i="24"/>
  <c r="L10" i="24"/>
  <c r="L9" i="24"/>
  <c r="L8" i="24"/>
  <c r="L7" i="24"/>
  <c r="L6" i="24"/>
  <c r="L5" i="24"/>
  <c r="L4" i="24"/>
  <c r="L3" i="24"/>
  <c r="L2" i="24"/>
  <c r="R2" i="14" l="1"/>
  <c r="R3" i="14"/>
  <c r="L97" i="14"/>
  <c r="J97" i="14"/>
  <c r="K97" i="14"/>
  <c r="B2" i="29" l="1" a="1"/>
  <c r="B2" i="29" s="1"/>
  <c r="R4" i="14"/>
  <c r="L65" i="14"/>
  <c r="J65" i="14"/>
  <c r="K65" i="14"/>
  <c r="B2" i="28" l="1" a="1"/>
  <c r="B2" i="28" s="1"/>
  <c r="R5" i="14"/>
  <c r="K2" i="14"/>
  <c r="L2" i="14"/>
  <c r="J2" i="14"/>
  <c r="B2" i="26" l="1" a="1"/>
  <c r="B2" i="26" s="1"/>
  <c r="R6" i="14"/>
  <c r="K35" i="14"/>
  <c r="L35" i="14"/>
  <c r="J35" i="14"/>
  <c r="B2" i="27" l="1" a="1"/>
  <c r="B2" i="27" s="1"/>
  <c r="R102" i="14"/>
  <c r="L98" i="14"/>
  <c r="K98" i="14"/>
  <c r="J98" i="14"/>
  <c r="H2" i="29" l="1" a="1"/>
  <c r="H2" i="29" s="1"/>
  <c r="R127" i="14"/>
  <c r="R103" i="14" l="1"/>
  <c r="R105" i="14" l="1"/>
  <c r="R104" i="14" l="1"/>
  <c r="R128" i="14" l="1"/>
  <c r="R129" i="14" l="1"/>
  <c r="R106" i="14" l="1"/>
  <c r="R108" i="14" l="1"/>
  <c r="R107" i="14" l="1"/>
  <c r="R110" i="14" l="1"/>
  <c r="R109" i="14"/>
  <c r="R111" i="14" l="1"/>
  <c r="R112" i="14" l="1"/>
  <c r="R113" i="14" l="1"/>
  <c r="R114" i="14" l="1"/>
  <c r="R115" i="14" l="1"/>
  <c r="R116" i="14" l="1"/>
  <c r="R117" i="14" l="1"/>
  <c r="R118" i="14" l="1"/>
  <c r="R119" i="14" l="1"/>
  <c r="R120" i="14" l="1"/>
  <c r="R121" i="14" l="1"/>
  <c r="R122" i="14" l="1"/>
  <c r="R7" i="14" l="1"/>
  <c r="R123" i="14"/>
  <c r="L66" i="14"/>
  <c r="K66" i="14"/>
  <c r="J66" i="14"/>
  <c r="L2" i="28" l="1" a="1"/>
  <c r="L2" i="28" s="1"/>
  <c r="R124" i="14"/>
  <c r="R8" i="14"/>
  <c r="K3" i="14"/>
  <c r="J3" i="14"/>
  <c r="L3" i="14"/>
  <c r="D2" i="26" l="1" a="1"/>
  <c r="D2" i="26" s="1"/>
  <c r="R9" i="14"/>
  <c r="R126" i="14"/>
  <c r="R125" i="14"/>
  <c r="J36" i="14"/>
  <c r="K36" i="14"/>
  <c r="L36" i="14"/>
  <c r="G2" i="27" l="1" a="1"/>
  <c r="G2" i="27" s="1"/>
  <c r="R10" i="14"/>
  <c r="J99" i="14"/>
  <c r="L99" i="14"/>
  <c r="K99" i="14"/>
  <c r="E2" i="29" l="1" a="1"/>
  <c r="E2" i="29" s="1"/>
  <c r="R11" i="14"/>
  <c r="J67" i="14"/>
  <c r="K67" i="14"/>
  <c r="L67" i="14"/>
  <c r="M2" i="28" l="1" a="1"/>
  <c r="M2" i="28" s="1"/>
  <c r="R12" i="14"/>
  <c r="J4" i="14"/>
  <c r="K4" i="14"/>
  <c r="L4" i="14"/>
  <c r="R2" i="26" l="1" a="1"/>
  <c r="R2" i="26" s="1"/>
  <c r="R13" i="14"/>
  <c r="J37" i="14"/>
  <c r="K37" i="14"/>
  <c r="L37" i="14"/>
  <c r="I2" i="27" l="1" a="1"/>
  <c r="I2" i="27" s="1"/>
  <c r="R14" i="14"/>
  <c r="J100" i="14"/>
  <c r="L100" i="14"/>
  <c r="K100" i="14"/>
  <c r="V2" i="29" l="1" a="1"/>
  <c r="V2" i="29" s="1"/>
  <c r="R15" i="14"/>
  <c r="J68" i="14"/>
  <c r="K68" i="14"/>
  <c r="L68" i="14"/>
  <c r="F2" i="28" l="1" a="1"/>
  <c r="F2" i="28" s="1"/>
  <c r="R16" i="14"/>
  <c r="J5" i="14"/>
  <c r="L5" i="14"/>
  <c r="K5" i="14"/>
  <c r="S2" i="26" l="1" a="1"/>
  <c r="S2" i="26" s="1"/>
  <c r="R17" i="14"/>
  <c r="L38" i="14"/>
  <c r="K38" i="14"/>
  <c r="J38" i="14"/>
  <c r="N2" i="27" l="1" a="1"/>
  <c r="N2" i="27" s="1"/>
  <c r="R18" i="14"/>
  <c r="J101" i="14"/>
  <c r="K101" i="14"/>
  <c r="L101" i="14"/>
  <c r="P2" i="29" l="1" a="1"/>
  <c r="P2" i="29" s="1"/>
  <c r="R19" i="14"/>
  <c r="J69" i="14"/>
  <c r="K69" i="14"/>
  <c r="L69" i="14"/>
  <c r="X2" i="28" l="1" a="1"/>
  <c r="X2" i="28" s="1"/>
  <c r="R20" i="14"/>
  <c r="J6" i="14"/>
  <c r="L6" i="14"/>
  <c r="K6" i="14"/>
  <c r="K2" i="26" l="1" a="1"/>
  <c r="K2" i="26" s="1"/>
  <c r="R21" i="14"/>
  <c r="J39" i="14"/>
  <c r="K39" i="14"/>
  <c r="L39" i="14"/>
  <c r="Y2" i="27" l="1" a="1"/>
  <c r="Y2" i="27" s="1"/>
  <c r="R22" i="14"/>
  <c r="J110" i="14"/>
  <c r="L110" i="14"/>
  <c r="K110" i="14"/>
  <c r="B12" i="29" l="1" a="1"/>
  <c r="B12" i="29" s="1"/>
  <c r="R23" i="14"/>
  <c r="J73" i="14"/>
  <c r="K73" i="14"/>
  <c r="L73" i="14"/>
  <c r="B4" i="28" l="1" a="1"/>
  <c r="B4" i="28" s="1"/>
  <c r="R24" i="14"/>
  <c r="J13" i="14"/>
  <c r="K13" i="14"/>
  <c r="L13" i="14"/>
  <c r="B8" i="26" l="1" a="1"/>
  <c r="B8" i="26" s="1"/>
  <c r="R25" i="14"/>
  <c r="J44" i="14"/>
  <c r="K44" i="14"/>
  <c r="L44" i="14"/>
  <c r="B7" i="27" l="1" a="1"/>
  <c r="B7" i="27" s="1"/>
  <c r="R26" i="14"/>
  <c r="J107" i="14"/>
  <c r="L107" i="14"/>
  <c r="K107" i="14"/>
  <c r="L8" i="29" l="1" a="1"/>
  <c r="L8" i="29" s="1"/>
  <c r="R27" i="14"/>
  <c r="J74" i="14"/>
  <c r="K74" i="14"/>
  <c r="L74" i="14"/>
  <c r="H4" i="28" l="1" a="1"/>
  <c r="H4" i="28" s="1"/>
  <c r="R28" i="14"/>
  <c r="J7" i="14"/>
  <c r="K7" i="14"/>
  <c r="L7" i="14"/>
  <c r="G3" i="26" l="1" a="1"/>
  <c r="G3" i="26" s="1"/>
  <c r="R29" i="14"/>
  <c r="J45" i="14"/>
  <c r="K45" i="14"/>
  <c r="L45" i="14"/>
  <c r="C7" i="27" l="1" a="1"/>
  <c r="C7" i="27" s="1"/>
  <c r="R30" i="14"/>
  <c r="J111" i="14"/>
  <c r="K111" i="14"/>
  <c r="L111" i="14"/>
  <c r="J12" i="29" l="1" a="1"/>
  <c r="J12" i="29" s="1"/>
  <c r="R31" i="14"/>
  <c r="J78" i="14"/>
  <c r="K78" i="14"/>
  <c r="L78" i="14"/>
  <c r="E8" i="28" l="1" a="1"/>
  <c r="E8" i="28" s="1"/>
  <c r="R32" i="14"/>
  <c r="J8" i="14"/>
  <c r="L8" i="14"/>
  <c r="K8" i="14"/>
  <c r="M3" i="26" l="1" a="1"/>
  <c r="M3" i="26" s="1"/>
  <c r="R33" i="14"/>
  <c r="J42" i="14"/>
  <c r="K42" i="14"/>
  <c r="L42" i="14"/>
  <c r="I4" i="27" l="1" a="1"/>
  <c r="I4" i="27" s="1"/>
  <c r="R34" i="14"/>
  <c r="J105" i="14"/>
  <c r="K105" i="14"/>
  <c r="L105" i="14"/>
  <c r="W7" i="29" l="1" a="1"/>
  <c r="W7" i="29" s="1"/>
  <c r="R35" i="14"/>
  <c r="J79" i="14"/>
  <c r="K79" i="14"/>
  <c r="L79" i="14"/>
  <c r="F8" i="28" l="1" a="1"/>
  <c r="F8" i="28" s="1"/>
  <c r="R36" i="14"/>
  <c r="J16" i="14"/>
  <c r="K16" i="14"/>
  <c r="L16" i="14"/>
  <c r="S12" i="26" l="1" a="1"/>
  <c r="S12" i="26" s="1"/>
  <c r="R37" i="14"/>
  <c r="J41" i="14"/>
  <c r="L41" i="14"/>
  <c r="K41" i="14"/>
  <c r="N3" i="27" l="1" a="1"/>
  <c r="N3" i="27" s="1"/>
  <c r="R38" i="14"/>
  <c r="J102" i="14"/>
  <c r="L102" i="14"/>
  <c r="K102" i="14"/>
  <c r="U4" i="29" l="1" a="1"/>
  <c r="U4" i="29" s="1"/>
  <c r="R39" i="14"/>
  <c r="J71" i="14"/>
  <c r="K71" i="14"/>
  <c r="L71" i="14"/>
  <c r="X3" i="28" l="1" a="1"/>
  <c r="X3" i="28" s="1"/>
  <c r="R40" i="14"/>
  <c r="J12" i="14"/>
  <c r="K12" i="14"/>
  <c r="L12" i="14"/>
  <c r="K7" i="26" l="1" a="1"/>
  <c r="K7" i="26" s="1"/>
  <c r="R41" i="14"/>
  <c r="J51" i="14"/>
  <c r="L51" i="14"/>
  <c r="K51" i="14"/>
  <c r="Z12" i="27" l="1" a="1"/>
  <c r="Z12" i="27" s="1"/>
  <c r="R42" i="14"/>
  <c r="J112" i="14"/>
  <c r="L112" i="14"/>
  <c r="K112" i="14"/>
  <c r="B13" i="29" l="1" a="1"/>
  <c r="B13" i="29" s="1"/>
  <c r="R43" i="14"/>
  <c r="J88" i="14"/>
  <c r="L88" i="14"/>
  <c r="K88" i="14"/>
  <c r="B18" i="28" l="1" a="1"/>
  <c r="B18" i="28" s="1"/>
  <c r="R44" i="14"/>
  <c r="J22" i="14"/>
  <c r="K22" i="14"/>
  <c r="L22" i="14"/>
  <c r="B17" i="26" l="1" a="1"/>
  <c r="B17" i="26" s="1"/>
  <c r="R45" i="14"/>
  <c r="K48" i="14"/>
  <c r="J48" i="14"/>
  <c r="L48" i="14"/>
  <c r="B10" i="27" l="1" a="1"/>
  <c r="B10" i="27" s="1"/>
  <c r="R47" i="14"/>
  <c r="R46" i="14"/>
  <c r="R48" i="14"/>
  <c r="R49" i="14"/>
  <c r="R51" i="14"/>
  <c r="R81" i="14"/>
  <c r="R84" i="14"/>
  <c r="R93" i="14"/>
  <c r="R85" i="14"/>
  <c r="R80" i="14"/>
  <c r="R83" i="14"/>
  <c r="R86" i="14"/>
  <c r="R92" i="14"/>
  <c r="R82" i="14"/>
  <c r="R50" i="14"/>
  <c r="R87" i="14"/>
  <c r="R61" i="14"/>
  <c r="R60" i="14"/>
  <c r="R56" i="14"/>
  <c r="R55" i="14"/>
  <c r="R78" i="14"/>
  <c r="R54" i="14"/>
  <c r="R74" i="14"/>
  <c r="R77" i="14"/>
  <c r="R69" i="14"/>
  <c r="R76" i="14"/>
  <c r="R75" i="14"/>
  <c r="R59" i="14"/>
  <c r="R91" i="14"/>
  <c r="R90" i="14"/>
  <c r="R73" i="14"/>
  <c r="R101" i="14"/>
  <c r="R72" i="14"/>
  <c r="R100" i="14"/>
  <c r="R71" i="14"/>
  <c r="R70" i="14"/>
  <c r="R99" i="14"/>
  <c r="R98" i="14"/>
  <c r="R97" i="14"/>
  <c r="R96" i="14"/>
  <c r="R95" i="14"/>
  <c r="R94" i="14"/>
  <c r="R89" i="14"/>
  <c r="R88" i="14"/>
  <c r="R68" i="14"/>
  <c r="R67" i="14"/>
  <c r="R66" i="14"/>
  <c r="R65" i="14"/>
  <c r="R64" i="14"/>
  <c r="R63" i="14"/>
  <c r="R62" i="14"/>
  <c r="R58" i="14"/>
  <c r="R57" i="14"/>
  <c r="R53" i="14"/>
  <c r="R52" i="14"/>
  <c r="R79" i="14"/>
  <c r="J80" i="14"/>
  <c r="L18" i="14"/>
  <c r="L46" i="14"/>
  <c r="J85" i="14"/>
  <c r="K27" i="14"/>
  <c r="L64" i="14"/>
  <c r="J93" i="14"/>
  <c r="L32" i="14"/>
  <c r="L49" i="14"/>
  <c r="J89" i="14"/>
  <c r="K9" i="14"/>
  <c r="L60" i="14"/>
  <c r="J108" i="14"/>
  <c r="K80" i="14"/>
  <c r="K18" i="14"/>
  <c r="J123" i="14"/>
  <c r="K85" i="14"/>
  <c r="L27" i="14"/>
  <c r="J126" i="14"/>
  <c r="K93" i="14"/>
  <c r="K32" i="14"/>
  <c r="J128" i="14"/>
  <c r="K89" i="14"/>
  <c r="L9" i="14"/>
  <c r="J29" i="14"/>
  <c r="L108" i="14"/>
  <c r="L80" i="14"/>
  <c r="J59" i="14"/>
  <c r="K123" i="14"/>
  <c r="L85" i="14"/>
  <c r="J56" i="14"/>
  <c r="L126" i="14"/>
  <c r="L93" i="14"/>
  <c r="J58" i="14"/>
  <c r="K128" i="14"/>
  <c r="L89" i="14"/>
  <c r="J11" i="14"/>
  <c r="K29" i="14"/>
  <c r="K108" i="14"/>
  <c r="J17" i="14"/>
  <c r="K59" i="14"/>
  <c r="L123" i="14"/>
  <c r="J26" i="14"/>
  <c r="K56" i="14"/>
  <c r="K126" i="14"/>
  <c r="J21" i="14"/>
  <c r="K58" i="14"/>
  <c r="L128" i="14"/>
  <c r="J33" i="14"/>
  <c r="K11" i="14"/>
  <c r="L29" i="14"/>
  <c r="K10" i="14"/>
  <c r="L43" i="14"/>
  <c r="J83" i="14"/>
  <c r="L25" i="14"/>
  <c r="L55" i="14"/>
  <c r="J90" i="14"/>
  <c r="K20" i="14"/>
  <c r="L61" i="14"/>
  <c r="J92" i="14"/>
  <c r="K28" i="14"/>
  <c r="L62" i="14"/>
  <c r="J84" i="14"/>
  <c r="K106" i="14"/>
  <c r="L10" i="14"/>
  <c r="J103" i="14"/>
  <c r="K83" i="14"/>
  <c r="K25" i="14"/>
  <c r="J125" i="14"/>
  <c r="K90" i="14"/>
  <c r="L20" i="14"/>
  <c r="J121" i="14"/>
  <c r="K92" i="14"/>
  <c r="L28" i="14"/>
  <c r="J70" i="14"/>
  <c r="K84" i="14"/>
  <c r="L106" i="14"/>
  <c r="J117" i="14"/>
  <c r="L103" i="14"/>
  <c r="L83" i="14"/>
  <c r="J54" i="14"/>
  <c r="L125" i="14"/>
  <c r="L90" i="14"/>
  <c r="J57" i="14"/>
  <c r="L121" i="14"/>
  <c r="L92" i="14"/>
  <c r="J50" i="14"/>
  <c r="K70" i="14"/>
  <c r="L84" i="14"/>
  <c r="J72" i="14"/>
  <c r="K117" i="14"/>
  <c r="K103" i="14"/>
  <c r="J23" i="14"/>
  <c r="K54" i="14"/>
  <c r="K125" i="14"/>
  <c r="J19" i="14"/>
  <c r="K57" i="14"/>
  <c r="K121" i="14"/>
  <c r="J34" i="14"/>
  <c r="K50" i="14"/>
  <c r="L70" i="14"/>
  <c r="J114" i="14"/>
  <c r="K72" i="14"/>
  <c r="J82" i="14"/>
  <c r="K17" i="14"/>
  <c r="L59" i="14"/>
  <c r="J76" i="14"/>
  <c r="L26" i="14"/>
  <c r="L56" i="14"/>
  <c r="J77" i="14"/>
  <c r="K21" i="14"/>
  <c r="L58" i="14"/>
  <c r="J94" i="14"/>
  <c r="K33" i="14"/>
  <c r="L11" i="14"/>
  <c r="J127" i="14"/>
  <c r="K82" i="14"/>
  <c r="L17" i="14"/>
  <c r="J119" i="14"/>
  <c r="K76" i="14"/>
  <c r="K26" i="14"/>
  <c r="J104" i="14"/>
  <c r="K77" i="14"/>
  <c r="L21" i="14"/>
  <c r="J116" i="14"/>
  <c r="K94" i="14"/>
  <c r="L33" i="14"/>
  <c r="J47" i="14"/>
  <c r="K127" i="14"/>
  <c r="L82" i="14"/>
  <c r="J43" i="14"/>
  <c r="K119" i="14"/>
  <c r="L76" i="14"/>
  <c r="J55" i="14"/>
  <c r="L104" i="14"/>
  <c r="L77" i="14"/>
  <c r="J61" i="14"/>
  <c r="K116" i="14"/>
  <c r="L94" i="14"/>
  <c r="J62" i="14"/>
  <c r="K47" i="14"/>
  <c r="L127" i="14"/>
  <c r="J10" i="14"/>
  <c r="K43" i="14"/>
  <c r="L119" i="14"/>
  <c r="J25" i="14"/>
  <c r="K55" i="14"/>
  <c r="K104" i="14"/>
  <c r="J20" i="14"/>
  <c r="K61" i="14"/>
  <c r="L116" i="14"/>
  <c r="J28" i="14"/>
  <c r="K62" i="14"/>
  <c r="L47" i="14"/>
  <c r="J106" i="14"/>
  <c r="L117" i="14"/>
  <c r="J81" i="14"/>
  <c r="L23" i="14"/>
  <c r="L54" i="14"/>
  <c r="J86" i="14"/>
  <c r="K19" i="14"/>
  <c r="L57" i="14"/>
  <c r="J96" i="14"/>
  <c r="K34" i="14"/>
  <c r="L50" i="14"/>
  <c r="J40" i="14"/>
  <c r="K114" i="14"/>
  <c r="L72" i="14"/>
  <c r="J118" i="14"/>
  <c r="K81" i="14"/>
  <c r="K23" i="14"/>
  <c r="J124" i="14"/>
  <c r="K86" i="14"/>
  <c r="L19" i="14"/>
  <c r="J122" i="14"/>
  <c r="K96" i="14"/>
  <c r="L34" i="14"/>
  <c r="J109" i="14"/>
  <c r="K40" i="14"/>
  <c r="L114" i="14"/>
  <c r="J14" i="14"/>
  <c r="L118" i="14"/>
  <c r="L81" i="14"/>
  <c r="J46" i="14"/>
  <c r="K124" i="14"/>
  <c r="L86" i="14"/>
  <c r="J64" i="14"/>
  <c r="K122" i="14"/>
  <c r="L96" i="14"/>
  <c r="J49" i="14"/>
  <c r="K109" i="14"/>
  <c r="L40" i="14"/>
  <c r="J60" i="14"/>
  <c r="K14" i="14"/>
  <c r="K118" i="14"/>
  <c r="J18" i="14"/>
  <c r="K46" i="14"/>
  <c r="L124" i="14"/>
  <c r="J27" i="14"/>
  <c r="K64" i="14"/>
  <c r="L122" i="14"/>
  <c r="J32" i="14"/>
  <c r="K49" i="14"/>
  <c r="L109" i="14"/>
  <c r="J9" i="14"/>
  <c r="K60" i="14"/>
  <c r="L14" i="14"/>
  <c r="C24" i="26" l="1" a="1"/>
  <c r="C24" i="26" s="1"/>
  <c r="W21" i="26" a="1"/>
  <c r="W21" i="26" s="1"/>
  <c r="E26" i="26" a="1"/>
  <c r="E26" i="26" s="1"/>
  <c r="P25" i="26" a="1"/>
  <c r="P25" i="26" s="1"/>
  <c r="K21" i="26" a="1"/>
  <c r="K21" i="26" s="1"/>
  <c r="G7" i="29" a="1"/>
  <c r="G7" i="29" s="1"/>
  <c r="F23" i="29" a="1"/>
  <c r="F23" i="29" s="1"/>
  <c r="B15" i="29" a="1"/>
  <c r="B15" i="29" s="1"/>
  <c r="Z11" i="29" a="1"/>
  <c r="Z11" i="29" s="1"/>
  <c r="S24" i="29" a="1"/>
  <c r="S24" i="29" s="1"/>
  <c r="I16" i="29" a="1"/>
  <c r="I16" i="29" s="1"/>
  <c r="G20" i="29" a="1"/>
  <c r="G20" i="29" s="1"/>
  <c r="B21" i="29" a="1"/>
  <c r="B21" i="29" s="1"/>
  <c r="P23" i="29" a="1"/>
  <c r="P23" i="29" s="1"/>
  <c r="V6" i="29" a="1"/>
  <c r="V6" i="29" s="1"/>
  <c r="J23" i="29" a="1"/>
  <c r="J23" i="29" s="1"/>
  <c r="C22" i="29" a="1"/>
  <c r="C22" i="29" s="1"/>
  <c r="B22" i="29" a="1"/>
  <c r="B22" i="29" s="1"/>
  <c r="K18" i="29" a="1"/>
  <c r="K18" i="29" s="1"/>
  <c r="F5" i="29" a="1"/>
  <c r="F5" i="29" s="1"/>
  <c r="Q18" i="29" a="1"/>
  <c r="Q18" i="29" s="1"/>
  <c r="C17" i="29" a="1"/>
  <c r="C17" i="29" s="1"/>
  <c r="D9" i="29" a="1"/>
  <c r="D9" i="29" s="1"/>
  <c r="C3" i="28" a="1"/>
  <c r="C3" i="28" s="1"/>
  <c r="S12" i="28" a="1"/>
  <c r="S12" i="28" s="1"/>
  <c r="D2" i="28" a="1"/>
  <c r="D2" i="28" s="1"/>
  <c r="K21" i="28" a="1"/>
  <c r="K21" i="28" s="1"/>
  <c r="F25" i="28" a="1"/>
  <c r="F25" i="28" s="1"/>
  <c r="Q24" i="28" a="1"/>
  <c r="Q24" i="28" s="1"/>
  <c r="L26" i="28" a="1"/>
  <c r="L26" i="28" s="1"/>
  <c r="B25" i="28" a="1"/>
  <c r="B25" i="28" s="1"/>
  <c r="Z6" i="28" a="1"/>
  <c r="Z6" i="28" s="1"/>
  <c r="W22" i="28" a="1"/>
  <c r="W22" i="28" s="1"/>
  <c r="Q14" i="28" a="1"/>
  <c r="Q14" i="28" s="1"/>
  <c r="G14" i="28" a="1"/>
  <c r="G14" i="28" s="1"/>
  <c r="B6" i="28" a="1"/>
  <c r="B6" i="28" s="1"/>
  <c r="T10" i="28" a="1"/>
  <c r="T10" i="28" s="1"/>
  <c r="O9" i="28" a="1"/>
  <c r="O9" i="28" s="1"/>
  <c r="E9" i="28" a="1"/>
  <c r="E9" i="28" s="1"/>
  <c r="G10" i="28" a="1"/>
  <c r="G10" i="28" s="1"/>
  <c r="K18" i="27" a="1"/>
  <c r="K18" i="27" s="1"/>
  <c r="D9" i="27" a="1"/>
  <c r="D9" i="27" s="1"/>
  <c r="P2" i="27" a="1"/>
  <c r="P2" i="27" s="1"/>
  <c r="U20" i="27" a="1"/>
  <c r="U20" i="27" s="1"/>
  <c r="O11" i="27" a="1"/>
  <c r="O11" i="27" s="1"/>
  <c r="J11" i="27" a="1"/>
  <c r="J11" i="27" s="1"/>
  <c r="H16" i="27" a="1"/>
  <c r="H16" i="27" s="1"/>
  <c r="B20" i="27" a="1"/>
  <c r="B20" i="27" s="1"/>
  <c r="T15" i="27" a="1"/>
  <c r="T15" i="27" s="1"/>
  <c r="F23" i="27" a="1"/>
  <c r="F23" i="27" s="1"/>
  <c r="M15" i="27" a="1"/>
  <c r="M15" i="27" s="1"/>
  <c r="D15" i="27" a="1"/>
  <c r="D15" i="27" s="1"/>
  <c r="B15" i="27" a="1"/>
  <c r="B15" i="27" s="1"/>
  <c r="P9" i="27" a="1"/>
  <c r="P9" i="27" s="1"/>
  <c r="W18" i="27" a="1"/>
  <c r="W18" i="27" s="1"/>
  <c r="I5" i="27" a="1"/>
  <c r="I5" i="27" s="1"/>
  <c r="H8" i="26" a="1"/>
  <c r="H8" i="26" s="1"/>
  <c r="Z6" i="26" a="1"/>
  <c r="Z6" i="26" s="1"/>
  <c r="B4" i="26" a="1"/>
  <c r="B4" i="26" s="1"/>
  <c r="B16" i="26" a="1"/>
  <c r="B16" i="26" s="1"/>
  <c r="U14" i="26" a="1"/>
  <c r="U14" i="26" s="1"/>
  <c r="S14" i="26" a="1"/>
  <c r="S14" i="26" s="1"/>
  <c r="I19" i="26" a="1"/>
  <c r="I19" i="26" s="1"/>
  <c r="H19" i="26" a="1"/>
  <c r="H19" i="26" s="1"/>
  <c r="B19" i="26" a="1"/>
  <c r="B19" i="26" s="1"/>
  <c r="U17" i="26" a="1"/>
  <c r="U17" i="26" s="1"/>
  <c r="N13" i="26" a="1"/>
  <c r="N13" i="26" s="1"/>
  <c r="J13" i="26" a="1"/>
  <c r="J13" i="26" s="1"/>
  <c r="L5" i="26" a="1"/>
  <c r="L5" i="26" s="1"/>
  <c r="J53" i="14"/>
  <c r="K129" i="14"/>
  <c r="L30" i="14"/>
  <c r="K95" i="14"/>
  <c r="J24" i="14"/>
  <c r="K63" i="14"/>
  <c r="L87" i="14"/>
  <c r="J129" i="14"/>
  <c r="J75" i="14"/>
  <c r="K31" i="14"/>
  <c r="L120" i="14"/>
  <c r="K24" i="14"/>
  <c r="L63" i="14"/>
  <c r="J52" i="14"/>
  <c r="K115" i="14"/>
  <c r="L95" i="14"/>
  <c r="K75" i="14"/>
  <c r="J87" i="14"/>
  <c r="K53" i="14"/>
  <c r="L129" i="14"/>
  <c r="J113" i="14"/>
  <c r="L15" i="14"/>
  <c r="J30" i="14"/>
  <c r="L75" i="14"/>
  <c r="K87" i="14"/>
  <c r="L113" i="14"/>
  <c r="J31" i="14"/>
  <c r="K91" i="14"/>
  <c r="J91" i="14"/>
  <c r="K113" i="14"/>
  <c r="L91" i="14"/>
  <c r="J120" i="14"/>
  <c r="J115" i="14"/>
  <c r="K52" i="14"/>
  <c r="L115" i="14"/>
  <c r="J15" i="14"/>
  <c r="L24" i="14"/>
  <c r="K30" i="14"/>
  <c r="L53" i="14"/>
  <c r="J95" i="14"/>
  <c r="J63" i="14"/>
  <c r="L31" i="14"/>
  <c r="K120" i="14"/>
  <c r="L52" i="14"/>
  <c r="K15" i="14"/>
  <c r="W23" i="26" l="1" a="1"/>
  <c r="W23" i="26" s="1"/>
  <c r="H19" i="29" a="1"/>
  <c r="H19" i="29" s="1"/>
  <c r="X24" i="29" a="1"/>
  <c r="X24" i="29" s="1"/>
  <c r="O15" i="29" a="1"/>
  <c r="O15" i="29" s="1"/>
  <c r="M13" i="29" a="1"/>
  <c r="M13" i="29" s="1"/>
  <c r="D15" i="28" a="1"/>
  <c r="D15" i="28" s="1"/>
  <c r="Y25" i="28" a="1"/>
  <c r="Y25" i="28" s="1"/>
  <c r="V22" i="28" a="1"/>
  <c r="V22" i="28" s="1"/>
  <c r="E5" i="28" a="1"/>
  <c r="E5" i="28" s="1"/>
  <c r="T20" i="27" a="1"/>
  <c r="T20" i="27" s="1"/>
  <c r="N14" i="27" a="1"/>
  <c r="N14" i="27" s="1"/>
  <c r="L12" i="27" a="1"/>
  <c r="L12" i="27" s="1"/>
  <c r="B22" i="26" a="1"/>
  <c r="B22" i="26" s="1"/>
  <c r="J10" i="26" a="1"/>
  <c r="J10" i="26" s="1"/>
  <c r="R18" i="26" a="1"/>
  <c r="R18" i="26" s="1"/>
  <c r="B33" i="29" l="1"/>
  <c r="B31" i="29"/>
  <c r="B32" i="29"/>
  <c r="B31" i="28"/>
  <c r="B32" i="28"/>
  <c r="B33" i="28"/>
  <c r="B31" i="27"/>
  <c r="B33" i="27"/>
  <c r="B32" i="27"/>
  <c r="B33" i="26"/>
  <c r="B31" i="26"/>
  <c r="B32" i="26"/>
  <c r="B29" i="29"/>
  <c r="B29" i="28"/>
  <c r="B29" i="27"/>
  <c r="B29" i="26"/>
</calcChain>
</file>

<file path=xl/connections.xml><?xml version="1.0" encoding="utf-8"?>
<connections xmlns="http://schemas.openxmlformats.org/spreadsheetml/2006/main">
  <connection id="1" name="import" type="6" refreshedVersion="5" background="1" saveData="1">
    <textPr codePage="437" sourceFile="C:\Users\john.t.richardson\Desktop\import.txt" tab="0" space="1" consecutive="1">
      <textFields count="3"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<sst xmlns="http://schemas.openxmlformats.org/spreadsheetml/2006/main" count="1267" uniqueCount="99">
  <si>
    <t>COUPLET</t>
  </si>
  <si>
    <t>INITIAL</t>
  </si>
  <si>
    <t>DELTA</t>
  </si>
  <si>
    <t>TIME</t>
  </si>
  <si>
    <t>COUNT</t>
  </si>
  <si>
    <t>A1</t>
  </si>
  <si>
    <t>-</t>
  </si>
  <si>
    <t>A3</t>
  </si>
  <si>
    <t>D2</t>
  </si>
  <si>
    <t>D3</t>
  </si>
  <si>
    <t>B5</t>
  </si>
  <si>
    <t>B2</t>
  </si>
  <si>
    <t>A2</t>
  </si>
  <si>
    <t>B1</t>
  </si>
  <si>
    <t>C2</t>
  </si>
  <si>
    <t>C1</t>
  </si>
  <si>
    <t>D1</t>
  </si>
  <si>
    <t>A4</t>
  </si>
  <si>
    <t>B4</t>
  </si>
  <si>
    <t>C3</t>
  </si>
  <si>
    <t>D5</t>
  </si>
  <si>
    <t>B3</t>
  </si>
  <si>
    <t>C5</t>
  </si>
  <si>
    <t>E3</t>
  </si>
  <si>
    <t>E5</t>
  </si>
  <si>
    <t>E2</t>
  </si>
  <si>
    <t>E4</t>
  </si>
  <si>
    <t>A5</t>
  </si>
  <si>
    <t>--</t>
  </si>
  <si>
    <t>C4</t>
  </si>
  <si>
    <t>D4</t>
  </si>
  <si>
    <t>+</t>
  </si>
  <si>
    <t>E1</t>
  </si>
  <si>
    <t>++</t>
  </si>
  <si>
    <t>INIT</t>
  </si>
  <si>
    <t>ADD</t>
  </si>
  <si>
    <t>CARD</t>
  </si>
  <si>
    <t>RELATION</t>
  </si>
  <si>
    <t>SYMBOL</t>
  </si>
  <si>
    <t>AVERAGE</t>
  </si>
  <si>
    <t>MEDIAN</t>
  </si>
  <si>
    <t>MODE</t>
  </si>
  <si>
    <t>A</t>
  </si>
  <si>
    <t>B</t>
  </si>
  <si>
    <t>C</t>
  </si>
  <si>
    <t>D</t>
  </si>
  <si>
    <t>E</t>
  </si>
  <si>
    <t>mTurk - Init Median</t>
  </si>
  <si>
    <t>DELTA MEDIAN</t>
  </si>
  <si>
    <t>DELTA AVERAGE</t>
  </si>
  <si>
    <t>DELTA MODE</t>
  </si>
  <si>
    <t>RANGE A</t>
  </si>
  <si>
    <t>RANGE B</t>
  </si>
  <si>
    <t>positive delta</t>
  </si>
  <si>
    <t>negative delta</t>
  </si>
  <si>
    <t>zero delta</t>
  </si>
  <si>
    <t>CG1</t>
  </si>
  <si>
    <t>CG3</t>
  </si>
  <si>
    <t>CG2</t>
  </si>
  <si>
    <t>CG1 - CG1</t>
  </si>
  <si>
    <t>CG1 - CG3</t>
  </si>
  <si>
    <t>CG1 - CG2</t>
  </si>
  <si>
    <t>CG2 - CG3</t>
  </si>
  <si>
    <t>CG2 - CG1</t>
  </si>
  <si>
    <t>CG2 - CG2</t>
  </si>
  <si>
    <t>CG3 - CG1</t>
  </si>
  <si>
    <t>CG3 - CG2</t>
  </si>
  <si>
    <t>CG3 - CG3</t>
  </si>
  <si>
    <t>IF CG A is better than CG B then delta is negative</t>
  </si>
  <si>
    <t>IF CG A is same as CG B then delta is any</t>
  </si>
  <si>
    <t>CG1 + CG1</t>
  </si>
  <si>
    <t>CG1 + CG2</t>
  </si>
  <si>
    <t>CG2 + CG1</t>
  </si>
  <si>
    <t>CG1 + CG3</t>
  </si>
  <si>
    <t>CG2 + CG2</t>
  </si>
  <si>
    <t>CG2 + CG3</t>
  </si>
  <si>
    <t>CG3 + CG1</t>
  </si>
  <si>
    <t>CG3 + CG2</t>
  </si>
  <si>
    <t>CG3 + CG3</t>
  </si>
  <si>
    <t>CG1 -- CG1</t>
  </si>
  <si>
    <t>CG1 -- CG2</t>
  </si>
  <si>
    <t>CG1 -- CG3</t>
  </si>
  <si>
    <t>CG2 -- CG1</t>
  </si>
  <si>
    <t>CG2 -- CG2</t>
  </si>
  <si>
    <t>CG2 -- CG3</t>
  </si>
  <si>
    <t>CG3 -- CG1</t>
  </si>
  <si>
    <t>CG3 -- CG2</t>
  </si>
  <si>
    <t>CG3 -- CG3</t>
  </si>
  <si>
    <t>IF CG A is worse than CG B then delta is positive</t>
  </si>
  <si>
    <t>CG1 ++ CG1</t>
  </si>
  <si>
    <t>CG1 ++ CG2</t>
  </si>
  <si>
    <t>CG1 ++ CG3</t>
  </si>
  <si>
    <t>CG2 ++ CG1</t>
  </si>
  <si>
    <t>CG2 ++ CG2</t>
  </si>
  <si>
    <t>CG2 ++ CG3</t>
  </si>
  <si>
    <t>CG3 ++ CG1</t>
  </si>
  <si>
    <t>CG3 ++ CG2</t>
  </si>
  <si>
    <t>CG3 ++ CG3</t>
  </si>
  <si>
    <t>IF CG A is better than CG B then delta is MOSTLY negative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</si>
</sst>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1"/>
      <color rgb="FF92D05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7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030A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left"/>
    </xf>
    <xf numFmtId="49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2" borderId="0" xfId="0" applyFill="1"/>
    <xf numFmtId="2" fontId="0" fillId="0" borderId="0" xfId="0" applyNumberFormat="1"/>
    <xf numFmtId="0" fontId="0" fillId="0" borderId="0" xfId="0" quotePrefix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quotePrefix="1" applyFill="1" applyAlignment="1">
      <alignment horizontal="center"/>
    </xf>
    <xf numFmtId="0" fontId="0" fillId="0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0" fillId="3" borderId="0" xfId="0" applyFill="1"/>
    <xf numFmtId="0" fontId="0" fillId="4" borderId="0" xfId="0" applyFill="1"/>
    <xf numFmtId="0" fontId="0" fillId="0" borderId="0" xfId="0" applyFont="1" applyFill="1"/>
    <xf numFmtId="0" fontId="2" fillId="0" borderId="0" xfId="0" applyFont="1" applyFill="1"/>
    <xf numFmtId="0" fontId="6" fillId="0" borderId="0" xfId="0" applyFont="1" applyFill="1"/>
    <xf numFmtId="0" fontId="4" fillId="0" borderId="0" xfId="0" applyFont="1" applyFill="1"/>
    <xf numFmtId="0" fontId="0" fillId="4" borderId="0" xfId="0" applyFill="1" applyAlignment="1">
      <alignment horizontal="center"/>
    </xf>
    <xf numFmtId="0" fontId="0" fillId="7" borderId="0" xfId="0" applyFill="1"/>
    <xf numFmtId="0" fontId="0" fillId="9" borderId="0" xfId="0" applyFill="1"/>
    <xf numFmtId="0" fontId="0" fillId="11" borderId="0" xfId="0" applyFill="1"/>
    <xf numFmtId="0" fontId="0" fillId="11" borderId="1" xfId="0" applyFill="1" applyBorder="1" applyAlignment="1">
      <alignment horizontal="center"/>
    </xf>
    <xf numFmtId="0" fontId="0" fillId="12" borderId="0" xfId="0" applyFill="1"/>
    <xf numFmtId="0" fontId="0" fillId="13" borderId="0" xfId="0" applyFill="1"/>
    <xf numFmtId="0" fontId="0" fillId="13" borderId="1" xfId="0" applyFill="1" applyBorder="1" applyAlignment="1">
      <alignment horizontal="center"/>
    </xf>
    <xf numFmtId="0" fontId="7" fillId="13" borderId="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3" fillId="12" borderId="1" xfId="0" applyFont="1" applyFill="1" applyBorder="1" applyAlignment="1">
      <alignment horizontal="center"/>
    </xf>
    <xf numFmtId="0" fontId="0" fillId="14" borderId="0" xfId="0" applyFill="1"/>
    <xf numFmtId="0" fontId="0" fillId="14" borderId="1" xfId="0" applyFill="1" applyBorder="1" applyAlignment="1">
      <alignment horizontal="center"/>
    </xf>
    <xf numFmtId="0" fontId="5" fillId="14" borderId="1" xfId="0" applyFon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center"/>
    </xf>
    <xf numFmtId="0" fontId="7" fillId="10" borderId="1" xfId="0" applyFont="1" applyFill="1" applyBorder="1" applyAlignment="1">
      <alignment horizontal="center"/>
    </xf>
    <xf numFmtId="0" fontId="1" fillId="10" borderId="0" xfId="0" applyFont="1" applyFill="1"/>
    <xf numFmtId="0" fontId="0" fillId="0" borderId="0" xfId="0" applyFont="1"/>
    <xf numFmtId="0" fontId="0" fillId="5" borderId="0" xfId="0" applyFill="1"/>
    <xf numFmtId="0" fontId="6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6" fillId="1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11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8" fillId="14" borderId="1" xfId="0" applyFont="1" applyFill="1" applyBorder="1" applyAlignment="1">
      <alignment horizontal="center"/>
    </xf>
    <xf numFmtId="0" fontId="6" fillId="14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8" fillId="1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0" fontId="4" fillId="14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4" fillId="10" borderId="1" xfId="0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0" fontId="4" fillId="12" borderId="1" xfId="0" applyFont="1" applyFill="1" applyBorder="1" applyAlignment="1">
      <alignment horizontal="center"/>
    </xf>
    <xf numFmtId="0" fontId="9" fillId="0" borderId="0" xfId="0" applyFont="1" applyFill="1"/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import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778"/>
  <sheetViews>
    <sheetView workbookViewId="0">
      <selection activeCell="X22" sqref="X22"/>
    </sheetView>
  </sheetViews>
  <sheetFormatPr defaultRowHeight="15" x14ac:dyDescent="0.25"/>
  <cols>
    <col min="10" max="10" width="14.28515625" style="8" bestFit="1" customWidth="1"/>
    <col min="11" max="11" width="15.28515625" style="8" bestFit="1" customWidth="1"/>
    <col min="12" max="12" width="12.28515625" style="8" bestFit="1" customWidth="1"/>
    <col min="15" max="15" width="13.1406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F1" t="s">
        <v>0</v>
      </c>
      <c r="G1" t="s">
        <v>34</v>
      </c>
      <c r="H1" t="s">
        <v>37</v>
      </c>
      <c r="I1" t="s">
        <v>35</v>
      </c>
      <c r="J1" s="8" t="s">
        <v>48</v>
      </c>
      <c r="K1" s="8" t="s">
        <v>49</v>
      </c>
      <c r="L1" s="8" t="s">
        <v>50</v>
      </c>
      <c r="M1" s="8" t="s">
        <v>51</v>
      </c>
      <c r="N1" s="8" t="s">
        <v>52</v>
      </c>
      <c r="Q1" t="s">
        <v>0</v>
      </c>
      <c r="R1" t="s">
        <v>4</v>
      </c>
    </row>
    <row r="2" spans="1:18" x14ac:dyDescent="0.25">
      <c r="A2">
        <v>1</v>
      </c>
      <c r="B2">
        <v>6.1</v>
      </c>
      <c r="C2">
        <v>0.4</v>
      </c>
      <c r="D2">
        <v>4</v>
      </c>
      <c r="F2">
        <v>3</v>
      </c>
      <c r="G2" t="s">
        <v>5</v>
      </c>
      <c r="H2" t="s">
        <v>6</v>
      </c>
      <c r="I2" t="s">
        <v>5</v>
      </c>
      <c r="J2" s="8">
        <f ca="1">MEDIAN(INDIRECT("C"&amp;M2):INDIRECT("C"&amp;N2))</f>
        <v>0</v>
      </c>
      <c r="K2" s="8">
        <f ca="1">AVERAGE(INDIRECT("C"&amp;M2):INDIRECT("C"&amp;N2))</f>
        <v>-0.69692307692307687</v>
      </c>
      <c r="L2" s="8">
        <f ca="1">_xlfn.MODE.SNGL(INDIRECT("C"&amp;M2):INDIRECT("C"&amp;N2))</f>
        <v>0</v>
      </c>
      <c r="M2">
        <v>127</v>
      </c>
      <c r="N2">
        <v>191</v>
      </c>
      <c r="O2" s="1"/>
      <c r="Q2">
        <v>1</v>
      </c>
      <c r="R2">
        <f t="shared" ref="R2:R33" si="0">COUNTIF(A:A,Q2)</f>
        <v>60</v>
      </c>
    </row>
    <row r="3" spans="1:18" x14ac:dyDescent="0.25">
      <c r="A3">
        <v>1</v>
      </c>
      <c r="B3">
        <v>6.7</v>
      </c>
      <c r="C3">
        <v>0.7</v>
      </c>
      <c r="D3">
        <v>6</v>
      </c>
      <c r="F3">
        <v>7</v>
      </c>
      <c r="G3" t="s">
        <v>5</v>
      </c>
      <c r="H3" t="s">
        <v>6</v>
      </c>
      <c r="I3" t="s">
        <v>7</v>
      </c>
      <c r="J3" s="8">
        <f ca="1">MEDIAN(INDIRECT("C"&amp;M3):INDIRECT("C"&amp;N3))</f>
        <v>-0.7</v>
      </c>
      <c r="K3" s="8">
        <f ca="1">AVERAGE(INDIRECT("C"&amp;M3):INDIRECT("C"&amp;N3))</f>
        <v>-0.92333333333333323</v>
      </c>
      <c r="L3" s="8">
        <f ca="1">_xlfn.MODE.SNGL(INDIRECT("C"&amp;M3):INDIRECT("C"&amp;N3))</f>
        <v>0</v>
      </c>
      <c r="M3">
        <v>386</v>
      </c>
      <c r="N3">
        <v>445</v>
      </c>
      <c r="O3" s="1"/>
      <c r="Q3">
        <v>2</v>
      </c>
      <c r="R3">
        <f t="shared" si="0"/>
        <v>65</v>
      </c>
    </row>
    <row r="4" spans="1:18" x14ac:dyDescent="0.25">
      <c r="A4">
        <v>1</v>
      </c>
      <c r="B4">
        <v>7</v>
      </c>
      <c r="C4">
        <v>1.7</v>
      </c>
      <c r="D4">
        <v>12</v>
      </c>
      <c r="F4">
        <v>11</v>
      </c>
      <c r="G4" t="s">
        <v>5</v>
      </c>
      <c r="H4" t="s">
        <v>6</v>
      </c>
      <c r="I4" t="s">
        <v>8</v>
      </c>
      <c r="J4" s="8">
        <f ca="1">MEDIAN(INDIRECT("C"&amp;M4):INDIRECT("C"&amp;N4))</f>
        <v>-2.4</v>
      </c>
      <c r="K4" s="8">
        <f ca="1">AVERAGE(INDIRECT("C"&amp;M4):INDIRECT("C"&amp;N4))</f>
        <v>-2.7016666666666662</v>
      </c>
      <c r="L4" s="8">
        <f ca="1">_xlfn.MODE.SNGL(INDIRECT("C"&amp;M4):INDIRECT("C"&amp;N4))</f>
        <v>-1.8</v>
      </c>
      <c r="M4">
        <v>639</v>
      </c>
      <c r="N4">
        <v>698</v>
      </c>
      <c r="O4" s="1"/>
      <c r="Q4">
        <v>3</v>
      </c>
      <c r="R4">
        <f t="shared" si="0"/>
        <v>65</v>
      </c>
    </row>
    <row r="5" spans="1:18" x14ac:dyDescent="0.25">
      <c r="A5">
        <v>1</v>
      </c>
      <c r="B5">
        <v>7</v>
      </c>
      <c r="C5">
        <v>1.5</v>
      </c>
      <c r="D5">
        <v>8</v>
      </c>
      <c r="F5">
        <v>15</v>
      </c>
      <c r="G5" t="s">
        <v>5</v>
      </c>
      <c r="H5" t="s">
        <v>6</v>
      </c>
      <c r="I5" t="s">
        <v>9</v>
      </c>
      <c r="J5" s="8">
        <f ca="1">MEDIAN(INDIRECT("C"&amp;M5):INDIRECT("C"&amp;N5))</f>
        <v>-2.1500000000000004</v>
      </c>
      <c r="K5" s="8">
        <f ca="1">AVERAGE(INDIRECT("C"&amp;M5):INDIRECT("C"&amp;N5))</f>
        <v>-2.6533333333333338</v>
      </c>
      <c r="L5" s="8">
        <f ca="1">_xlfn.MODE.SNGL(INDIRECT("C"&amp;M5):INDIRECT("C"&amp;N5))</f>
        <v>0</v>
      </c>
      <c r="M5">
        <v>957</v>
      </c>
      <c r="N5">
        <v>1016</v>
      </c>
      <c r="O5" s="1"/>
      <c r="Q5">
        <v>4</v>
      </c>
      <c r="R5">
        <f t="shared" si="0"/>
        <v>67</v>
      </c>
    </row>
    <row r="6" spans="1:18" x14ac:dyDescent="0.25">
      <c r="A6">
        <v>1</v>
      </c>
      <c r="B6">
        <v>7</v>
      </c>
      <c r="C6">
        <v>1.7</v>
      </c>
      <c r="D6">
        <v>9</v>
      </c>
      <c r="F6">
        <v>19</v>
      </c>
      <c r="G6" t="s">
        <v>5</v>
      </c>
      <c r="H6" t="s">
        <v>6</v>
      </c>
      <c r="I6" t="s">
        <v>10</v>
      </c>
      <c r="J6" s="8">
        <f ca="1">MEDIAN(INDIRECT("C"&amp;M6):INDIRECT("C"&amp;N6))</f>
        <v>-2.1</v>
      </c>
      <c r="K6" s="8">
        <f ca="1">AVERAGE(INDIRECT("C"&amp;M6):INDIRECT("C"&amp;N6))</f>
        <v>-2.803225806451612</v>
      </c>
      <c r="L6" s="8">
        <f ca="1">_xlfn.MODE.SNGL(INDIRECT("C"&amp;M6):INDIRECT("C"&amp;N6))</f>
        <v>-0.8</v>
      </c>
      <c r="M6">
        <v>1208</v>
      </c>
      <c r="N6">
        <v>1269</v>
      </c>
      <c r="O6" s="1"/>
      <c r="Q6">
        <v>5</v>
      </c>
      <c r="R6">
        <f t="shared" si="0"/>
        <v>62</v>
      </c>
    </row>
    <row r="7" spans="1:18" x14ac:dyDescent="0.25">
      <c r="A7">
        <v>1</v>
      </c>
      <c r="B7">
        <v>7.2</v>
      </c>
      <c r="C7">
        <v>1.7</v>
      </c>
      <c r="D7">
        <v>6</v>
      </c>
      <c r="F7">
        <v>27</v>
      </c>
      <c r="G7" t="s">
        <v>12</v>
      </c>
      <c r="H7" t="s">
        <v>6</v>
      </c>
      <c r="I7" t="s">
        <v>13</v>
      </c>
      <c r="J7" s="8">
        <f ca="1">MEDIAN(INDIRECT("C"&amp;M7):INDIRECT("C"&amp;N7))</f>
        <v>-0.05</v>
      </c>
      <c r="K7" s="8">
        <f ca="1">AVERAGE(INDIRECT("C"&amp;M7):INDIRECT("C"&amp;N7))</f>
        <v>-0.30483870967741938</v>
      </c>
      <c r="L7" s="8">
        <f ca="1">_xlfn.MODE.SNGL(INDIRECT("C"&amp;M7):INDIRECT("C"&amp;N7))</f>
        <v>0</v>
      </c>
      <c r="M7">
        <v>1789</v>
      </c>
      <c r="N7">
        <v>1850</v>
      </c>
      <c r="Q7">
        <v>6</v>
      </c>
      <c r="R7">
        <f t="shared" si="0"/>
        <v>65</v>
      </c>
    </row>
    <row r="8" spans="1:18" x14ac:dyDescent="0.25">
      <c r="A8">
        <v>1</v>
      </c>
      <c r="B8">
        <v>7.4</v>
      </c>
      <c r="C8">
        <v>0.5</v>
      </c>
      <c r="D8">
        <v>7</v>
      </c>
      <c r="F8">
        <v>31</v>
      </c>
      <c r="G8" t="s">
        <v>12</v>
      </c>
      <c r="H8" t="s">
        <v>6</v>
      </c>
      <c r="I8" t="s">
        <v>14</v>
      </c>
      <c r="J8" s="8">
        <f ca="1">MEDIAN(INDIRECT("C"&amp;M8):INDIRECT("C"&amp;N8))</f>
        <v>-0.85000000000000009</v>
      </c>
      <c r="K8" s="8">
        <f ca="1">AVERAGE(INDIRECT("C"&amp;M8):INDIRECT("C"&amp;N8))</f>
        <v>-0.89354838709677431</v>
      </c>
      <c r="L8" s="8">
        <f ca="1">_xlfn.MODE.SNGL(INDIRECT("C"&amp;M8):INDIRECT("C"&amp;N8))</f>
        <v>-0.8</v>
      </c>
      <c r="M8">
        <v>2047</v>
      </c>
      <c r="N8">
        <v>2108</v>
      </c>
      <c r="Q8">
        <v>7</v>
      </c>
      <c r="R8">
        <f t="shared" si="0"/>
        <v>60</v>
      </c>
    </row>
    <row r="9" spans="1:18" x14ac:dyDescent="0.25">
      <c r="A9">
        <v>1</v>
      </c>
      <c r="B9">
        <v>7.7</v>
      </c>
      <c r="C9">
        <v>1.2</v>
      </c>
      <c r="D9">
        <v>18</v>
      </c>
      <c r="F9">
        <v>113</v>
      </c>
      <c r="G9" t="s">
        <v>7</v>
      </c>
      <c r="H9" t="s">
        <v>6</v>
      </c>
      <c r="I9" t="s">
        <v>5</v>
      </c>
      <c r="J9" s="8">
        <f ca="1">MEDIAN(INDIRECT("C"&amp;M9):INDIRECT("C"&amp;N9))</f>
        <v>1.3</v>
      </c>
      <c r="K9" s="8">
        <f ca="1">AVERAGE(INDIRECT("C"&amp;M9):INDIRECT("C"&amp;N9))</f>
        <v>1.016923076923077</v>
      </c>
      <c r="L9" s="8">
        <f ca="1">_xlfn.MODE.SNGL(INDIRECT("C"&amp;M9):INDIRECT("C"&amp;N9))</f>
        <v>2</v>
      </c>
      <c r="M9">
        <v>6695</v>
      </c>
      <c r="N9">
        <v>6759</v>
      </c>
      <c r="Q9">
        <v>8</v>
      </c>
      <c r="R9">
        <f t="shared" si="0"/>
        <v>67</v>
      </c>
    </row>
    <row r="10" spans="1:18" x14ac:dyDescent="0.25">
      <c r="A10">
        <v>1</v>
      </c>
      <c r="B10">
        <v>7.7</v>
      </c>
      <c r="C10">
        <v>0.7</v>
      </c>
      <c r="D10">
        <v>6</v>
      </c>
      <c r="F10">
        <v>47</v>
      </c>
      <c r="G10" t="s">
        <v>17</v>
      </c>
      <c r="H10" t="s">
        <v>6</v>
      </c>
      <c r="I10" t="s">
        <v>15</v>
      </c>
      <c r="J10" s="8">
        <f ca="1">MEDIAN(INDIRECT("C"&amp;M10):INDIRECT("C"&amp;N10))</f>
        <v>0.7</v>
      </c>
      <c r="K10" s="8">
        <f ca="1">AVERAGE(INDIRECT("C"&amp;M10):INDIRECT("C"&amp;N10))</f>
        <v>0.57540983606557372</v>
      </c>
      <c r="L10" s="8">
        <f ca="1">_xlfn.MODE.SNGL(INDIRECT("C"&amp;M10):INDIRECT("C"&amp;N10))</f>
        <v>-1.4</v>
      </c>
      <c r="M10">
        <v>3058</v>
      </c>
      <c r="N10">
        <v>3118</v>
      </c>
      <c r="Q10">
        <v>9</v>
      </c>
      <c r="R10">
        <f t="shared" si="0"/>
        <v>65</v>
      </c>
    </row>
    <row r="11" spans="1:18" x14ac:dyDescent="0.25">
      <c r="A11">
        <v>1</v>
      </c>
      <c r="B11">
        <v>7.7</v>
      </c>
      <c r="C11">
        <v>0</v>
      </c>
      <c r="D11">
        <v>6</v>
      </c>
      <c r="F11">
        <v>114</v>
      </c>
      <c r="G11" t="s">
        <v>27</v>
      </c>
      <c r="H11" t="s">
        <v>6</v>
      </c>
      <c r="I11" t="s">
        <v>24</v>
      </c>
      <c r="J11" s="8">
        <f ca="1">MEDIAN(INDIRECT("C"&amp;M11):INDIRECT("C"&amp;N11))</f>
        <v>-1.1000000000000001</v>
      </c>
      <c r="K11" s="8">
        <f ca="1">AVERAGE(INDIRECT("C"&amp;M11):INDIRECT("C"&amp;N11))</f>
        <v>-1.1955223880597017</v>
      </c>
      <c r="L11" s="8">
        <f ca="1">_xlfn.MODE.SNGL(INDIRECT("C"&amp;M11):INDIRECT("C"&amp;N11))</f>
        <v>-0.9</v>
      </c>
      <c r="M11">
        <v>6760</v>
      </c>
      <c r="N11">
        <v>6826</v>
      </c>
      <c r="Q11">
        <v>10</v>
      </c>
      <c r="R11">
        <f t="shared" si="0"/>
        <v>61</v>
      </c>
    </row>
    <row r="12" spans="1:18" x14ac:dyDescent="0.25">
      <c r="A12">
        <v>1</v>
      </c>
      <c r="B12">
        <v>7.8</v>
      </c>
      <c r="C12">
        <v>1.1000000000000001</v>
      </c>
      <c r="D12">
        <v>14</v>
      </c>
      <c r="F12">
        <v>39</v>
      </c>
      <c r="G12" t="s">
        <v>13</v>
      </c>
      <c r="H12" t="s">
        <v>6</v>
      </c>
      <c r="I12" t="s">
        <v>10</v>
      </c>
      <c r="J12" s="8">
        <f ca="1">MEDIAN(INDIRECT("C"&amp;M12):INDIRECT("C"&amp;N12))</f>
        <v>-2.25</v>
      </c>
      <c r="K12" s="8">
        <f ca="1">AVERAGE(INDIRECT("C"&amp;M12):INDIRECT("C"&amp;N12))</f>
        <v>-2.274242424242424</v>
      </c>
      <c r="L12" s="8">
        <f ca="1">_xlfn.MODE.SNGL(INDIRECT("C"&amp;M12):INDIRECT("C"&amp;N12))</f>
        <v>-2</v>
      </c>
      <c r="M12">
        <v>2552</v>
      </c>
      <c r="N12">
        <v>2617</v>
      </c>
      <c r="Q12">
        <v>11</v>
      </c>
      <c r="R12">
        <f t="shared" si="0"/>
        <v>60</v>
      </c>
    </row>
    <row r="13" spans="1:18" x14ac:dyDescent="0.25">
      <c r="A13">
        <v>1</v>
      </c>
      <c r="B13">
        <v>7.8</v>
      </c>
      <c r="C13">
        <v>1.2</v>
      </c>
      <c r="D13">
        <v>10</v>
      </c>
      <c r="F13">
        <v>23</v>
      </c>
      <c r="G13" t="s">
        <v>11</v>
      </c>
      <c r="H13" t="s">
        <v>6</v>
      </c>
      <c r="I13" t="s">
        <v>5</v>
      </c>
      <c r="J13" s="8">
        <f ca="1">MEDIAN(INDIRECT("C"&amp;M13):INDIRECT("C"&amp;N13))</f>
        <v>1</v>
      </c>
      <c r="K13" s="8">
        <f ca="1">AVERAGE(INDIRECT("C"&amp;M13):INDIRECT("C"&amp;N13))</f>
        <v>-1.999999999999998E-2</v>
      </c>
      <c r="L13" s="8">
        <f ca="1">_xlfn.MODE.SNGL(INDIRECT("C"&amp;M13):INDIRECT("C"&amp;N13))</f>
        <v>2</v>
      </c>
      <c r="M13">
        <v>1464</v>
      </c>
      <c r="N13">
        <v>1528</v>
      </c>
      <c r="Q13">
        <v>12</v>
      </c>
      <c r="R13">
        <f t="shared" si="0"/>
        <v>65</v>
      </c>
    </row>
    <row r="14" spans="1:18" x14ac:dyDescent="0.25">
      <c r="A14">
        <v>1</v>
      </c>
      <c r="B14">
        <v>7.8</v>
      </c>
      <c r="C14">
        <v>1.1000000000000001</v>
      </c>
      <c r="D14">
        <v>7</v>
      </c>
      <c r="F14">
        <v>123</v>
      </c>
      <c r="G14" t="s">
        <v>11</v>
      </c>
      <c r="H14" t="s">
        <v>6</v>
      </c>
      <c r="I14" t="s">
        <v>11</v>
      </c>
      <c r="J14" s="8">
        <f ca="1">MEDIAN(INDIRECT("C"&amp;M14):INDIRECT("C"&amp;N14))</f>
        <v>0</v>
      </c>
      <c r="K14" s="8">
        <f ca="1">AVERAGE(INDIRECT("C"&amp;M14):INDIRECT("C"&amp;N14))</f>
        <v>-0.16721311475409839</v>
      </c>
      <c r="L14" s="8">
        <f ca="1">_xlfn.MODE.SNGL(INDIRECT("C"&amp;M14):INDIRECT("C"&amp;N14))</f>
        <v>0</v>
      </c>
      <c r="M14">
        <v>7338</v>
      </c>
      <c r="N14">
        <v>7398</v>
      </c>
      <c r="Q14">
        <v>13</v>
      </c>
      <c r="R14">
        <f t="shared" si="0"/>
        <v>65</v>
      </c>
    </row>
    <row r="15" spans="1:18" x14ac:dyDescent="0.25">
      <c r="A15">
        <v>1</v>
      </c>
      <c r="B15">
        <v>7.8</v>
      </c>
      <c r="C15">
        <v>0.9</v>
      </c>
      <c r="D15">
        <v>8</v>
      </c>
      <c r="F15">
        <v>135</v>
      </c>
      <c r="G15" t="s">
        <v>18</v>
      </c>
      <c r="H15" t="s">
        <v>6</v>
      </c>
      <c r="I15" t="s">
        <v>18</v>
      </c>
      <c r="J15" s="8">
        <f ca="1">MEDIAN(INDIRECT("C"&amp;M15):INDIRECT("C"&amp;N15))</f>
        <v>0</v>
      </c>
      <c r="K15" s="8">
        <f ca="1">AVERAGE(INDIRECT("C"&amp;M15):INDIRECT("C"&amp;N15))</f>
        <v>-4.1935483870967738E-2</v>
      </c>
      <c r="L15" s="8">
        <f ca="1">_xlfn.MODE.SNGL(INDIRECT("C"&amp;M15):INDIRECT("C"&amp;N15))</f>
        <v>0</v>
      </c>
      <c r="M15">
        <v>8230</v>
      </c>
      <c r="N15">
        <v>8291</v>
      </c>
      <c r="Q15">
        <v>14</v>
      </c>
      <c r="R15">
        <f t="shared" si="0"/>
        <v>128</v>
      </c>
    </row>
    <row r="16" spans="1:18" x14ac:dyDescent="0.25">
      <c r="A16">
        <v>1</v>
      </c>
      <c r="B16">
        <v>7.9</v>
      </c>
      <c r="C16">
        <v>0.8</v>
      </c>
      <c r="D16">
        <v>9</v>
      </c>
      <c r="F16">
        <v>35</v>
      </c>
      <c r="G16" t="s">
        <v>15</v>
      </c>
      <c r="H16" t="s">
        <v>6</v>
      </c>
      <c r="I16" t="s">
        <v>9</v>
      </c>
      <c r="J16" s="8">
        <f ca="1">MEDIAN(INDIRECT("C"&amp;M16):INDIRECT("C"&amp;N16))</f>
        <v>-1.6</v>
      </c>
      <c r="K16" s="8">
        <f ca="1">AVERAGE(INDIRECT("C"&amp;M16):INDIRECT("C"&amp;N16))</f>
        <v>-1.5918032786885252</v>
      </c>
      <c r="L16" s="8">
        <f ca="1">_xlfn.MODE.SNGL(INDIRECT("C"&amp;M16):INDIRECT("C"&amp;N16))</f>
        <v>-2</v>
      </c>
      <c r="M16">
        <v>2302</v>
      </c>
      <c r="N16">
        <v>2362</v>
      </c>
      <c r="Q16">
        <v>15</v>
      </c>
      <c r="R16">
        <f t="shared" si="0"/>
        <v>60</v>
      </c>
    </row>
    <row r="17" spans="1:18" x14ac:dyDescent="0.25">
      <c r="A17">
        <v>1</v>
      </c>
      <c r="B17">
        <v>7.9</v>
      </c>
      <c r="C17">
        <v>1</v>
      </c>
      <c r="D17">
        <v>12</v>
      </c>
      <c r="F17">
        <v>51</v>
      </c>
      <c r="G17" t="s">
        <v>14</v>
      </c>
      <c r="H17" t="s">
        <v>6</v>
      </c>
      <c r="I17" t="s">
        <v>18</v>
      </c>
      <c r="J17" s="8">
        <f ca="1">MEDIAN(INDIRECT("C"&amp;M17):INDIRECT("C"&amp;N17))</f>
        <v>-0.8</v>
      </c>
      <c r="K17" s="8">
        <f ca="1">AVERAGE(INDIRECT("C"&amp;M17):INDIRECT("C"&amp;N17))</f>
        <v>-0.86666666666666636</v>
      </c>
      <c r="L17" s="8">
        <f ca="1">_xlfn.MODE.SNGL(INDIRECT("C"&amp;M17):INDIRECT("C"&amp;N17))</f>
        <v>0</v>
      </c>
      <c r="M17">
        <v>3310</v>
      </c>
      <c r="N17">
        <v>3372</v>
      </c>
      <c r="Q17">
        <v>16</v>
      </c>
      <c r="R17">
        <f t="shared" si="0"/>
        <v>63</v>
      </c>
    </row>
    <row r="18" spans="1:18" x14ac:dyDescent="0.25">
      <c r="A18">
        <v>1</v>
      </c>
      <c r="B18">
        <v>8.1</v>
      </c>
      <c r="C18">
        <v>0.9</v>
      </c>
      <c r="D18">
        <v>7</v>
      </c>
      <c r="F18">
        <v>55</v>
      </c>
      <c r="G18" t="s">
        <v>14</v>
      </c>
      <c r="H18" t="s">
        <v>6</v>
      </c>
      <c r="I18" t="s">
        <v>19</v>
      </c>
      <c r="J18" s="8">
        <f ca="1">MEDIAN(INDIRECT("C"&amp;M18):INDIRECT("C"&amp;N18))</f>
        <v>-0.4</v>
      </c>
      <c r="K18" s="8">
        <f ca="1">AVERAGE(INDIRECT("C"&amp;M18):INDIRECT("C"&amp;N18))</f>
        <v>-0.3707692307692308</v>
      </c>
      <c r="L18" s="8">
        <f ca="1">_xlfn.MODE.SNGL(INDIRECT("C"&amp;M18):INDIRECT("C"&amp;N18))</f>
        <v>-0.5</v>
      </c>
      <c r="M18">
        <v>3567</v>
      </c>
      <c r="N18">
        <v>3631</v>
      </c>
      <c r="Q18">
        <v>17</v>
      </c>
      <c r="R18">
        <f t="shared" si="0"/>
        <v>61</v>
      </c>
    </row>
    <row r="19" spans="1:18" x14ac:dyDescent="0.25">
      <c r="A19">
        <v>1</v>
      </c>
      <c r="B19">
        <v>8.5</v>
      </c>
      <c r="C19">
        <v>0</v>
      </c>
      <c r="D19">
        <v>7</v>
      </c>
      <c r="F19">
        <v>75</v>
      </c>
      <c r="G19" t="s">
        <v>19</v>
      </c>
      <c r="H19" t="s">
        <v>6</v>
      </c>
      <c r="I19" t="s">
        <v>9</v>
      </c>
      <c r="J19" s="8">
        <f ca="1">MEDIAN(INDIRECT("C"&amp;M19):INDIRECT("C"&amp;N19))</f>
        <v>-0.95</v>
      </c>
      <c r="K19" s="8">
        <f ca="1">AVERAGE(INDIRECT("C"&amp;M19):INDIRECT("C"&amp;N19))</f>
        <v>-1.0258064516129033</v>
      </c>
      <c r="L19" s="8">
        <f ca="1">_xlfn.MODE.SNGL(INDIRECT("C"&amp;M19):INDIRECT("C"&amp;N19))</f>
        <v>0</v>
      </c>
      <c r="M19">
        <v>4898</v>
      </c>
      <c r="N19">
        <v>4959</v>
      </c>
      <c r="Q19">
        <v>18</v>
      </c>
      <c r="R19">
        <f t="shared" si="0"/>
        <v>67</v>
      </c>
    </row>
    <row r="20" spans="1:18" x14ac:dyDescent="0.25">
      <c r="A20">
        <v>1</v>
      </c>
      <c r="B20">
        <v>8.5</v>
      </c>
      <c r="C20">
        <v>0.5</v>
      </c>
      <c r="D20">
        <v>11</v>
      </c>
      <c r="F20">
        <v>79</v>
      </c>
      <c r="G20" t="s">
        <v>19</v>
      </c>
      <c r="H20" t="s">
        <v>6</v>
      </c>
      <c r="I20" t="s">
        <v>20</v>
      </c>
      <c r="J20" s="8">
        <f ca="1">MEDIAN(INDIRECT("C"&amp;M20):INDIRECT("C"&amp;N20))</f>
        <v>-2.0499999999999998</v>
      </c>
      <c r="K20" s="8">
        <f ca="1">AVERAGE(INDIRECT("C"&amp;M20):INDIRECT("C"&amp;N20))</f>
        <v>-2.1515151515151514</v>
      </c>
      <c r="L20" s="8">
        <f ca="1">_xlfn.MODE.SNGL(INDIRECT("C"&amp;M20):INDIRECT("C"&amp;N20))</f>
        <v>0</v>
      </c>
      <c r="M20">
        <v>5151</v>
      </c>
      <c r="N20">
        <v>5216</v>
      </c>
      <c r="Q20">
        <v>19</v>
      </c>
      <c r="R20">
        <f t="shared" si="0"/>
        <v>62</v>
      </c>
    </row>
    <row r="21" spans="1:18" x14ac:dyDescent="0.25">
      <c r="A21">
        <v>1</v>
      </c>
      <c r="B21">
        <v>8.5</v>
      </c>
      <c r="C21">
        <v>0.4</v>
      </c>
      <c r="D21">
        <v>13</v>
      </c>
      <c r="F21">
        <v>83</v>
      </c>
      <c r="G21" t="s">
        <v>22</v>
      </c>
      <c r="H21" t="s">
        <v>6</v>
      </c>
      <c r="I21" t="s">
        <v>5</v>
      </c>
      <c r="J21" s="8">
        <f ca="1">MEDIAN(INDIRECT("C"&amp;M21):INDIRECT("C"&amp;N21))</f>
        <v>1.9</v>
      </c>
      <c r="K21" s="8">
        <f ca="1">AVERAGE(INDIRECT("C"&amp;M21):INDIRECT("C"&amp;N21))</f>
        <v>1.8646153846153839</v>
      </c>
      <c r="L21" s="8">
        <f ca="1">_xlfn.MODE.SNGL(INDIRECT("C"&amp;M21):INDIRECT("C"&amp;N21))</f>
        <v>4</v>
      </c>
      <c r="M21">
        <v>5409</v>
      </c>
      <c r="N21">
        <v>5473</v>
      </c>
      <c r="Q21">
        <v>20</v>
      </c>
      <c r="R21">
        <f t="shared" si="0"/>
        <v>65</v>
      </c>
    </row>
    <row r="22" spans="1:18" x14ac:dyDescent="0.25">
      <c r="A22">
        <v>1</v>
      </c>
      <c r="B22">
        <v>8.6</v>
      </c>
      <c r="C22">
        <v>0.4</v>
      </c>
      <c r="D22">
        <v>9</v>
      </c>
      <c r="F22">
        <v>43</v>
      </c>
      <c r="G22" t="s">
        <v>16</v>
      </c>
      <c r="H22" t="s">
        <v>6</v>
      </c>
      <c r="I22" t="s">
        <v>5</v>
      </c>
      <c r="J22" s="8">
        <f ca="1">MEDIAN(INDIRECT("C"&amp;M22):INDIRECT("C"&amp;N22))</f>
        <v>1.6</v>
      </c>
      <c r="K22" s="8">
        <f ca="1">AVERAGE(INDIRECT("C"&amp;M22):INDIRECT("C"&amp;N22))</f>
        <v>1.5306451612903225</v>
      </c>
      <c r="L22" s="8">
        <f ca="1">_xlfn.MODE.SNGL(INDIRECT("C"&amp;M22):INDIRECT("C"&amp;N22))</f>
        <v>0</v>
      </c>
      <c r="M22">
        <v>2806</v>
      </c>
      <c r="N22">
        <v>2867</v>
      </c>
      <c r="Q22">
        <v>21</v>
      </c>
      <c r="R22">
        <f t="shared" si="0"/>
        <v>62</v>
      </c>
    </row>
    <row r="23" spans="1:18" x14ac:dyDescent="0.25">
      <c r="A23">
        <v>1</v>
      </c>
      <c r="B23">
        <v>8.6999999999999993</v>
      </c>
      <c r="C23">
        <v>0</v>
      </c>
      <c r="D23">
        <v>30</v>
      </c>
      <c r="F23">
        <v>59</v>
      </c>
      <c r="G23" t="s">
        <v>16</v>
      </c>
      <c r="H23" t="s">
        <v>6</v>
      </c>
      <c r="I23" t="s">
        <v>20</v>
      </c>
      <c r="J23" s="8">
        <f ca="1">MEDIAN(INDIRECT("C"&amp;M23):INDIRECT("C"&amp;N23))</f>
        <v>-1.8</v>
      </c>
      <c r="K23" s="8">
        <f ca="1">AVERAGE(INDIRECT("C"&amp;M23):INDIRECT("C"&amp;N23))</f>
        <v>-1.6060606060606057</v>
      </c>
      <c r="L23" s="8">
        <f ca="1">_xlfn.MODE.SNGL(INDIRECT("C"&amp;M23):INDIRECT("C"&amp;N23))</f>
        <v>0</v>
      </c>
      <c r="M23">
        <v>3821</v>
      </c>
      <c r="N23">
        <v>3886</v>
      </c>
      <c r="Q23">
        <v>22</v>
      </c>
      <c r="R23">
        <f t="shared" si="0"/>
        <v>67</v>
      </c>
    </row>
    <row r="24" spans="1:18" x14ac:dyDescent="0.25">
      <c r="A24">
        <v>1</v>
      </c>
      <c r="B24">
        <v>8.6999999999999993</v>
      </c>
      <c r="C24">
        <v>0.3</v>
      </c>
      <c r="D24">
        <v>6</v>
      </c>
      <c r="F24">
        <v>127</v>
      </c>
      <c r="G24" t="s">
        <v>8</v>
      </c>
      <c r="H24" t="s">
        <v>6</v>
      </c>
      <c r="I24" t="s">
        <v>8</v>
      </c>
      <c r="J24" s="8">
        <f ca="1">MEDIAN(INDIRECT("C"&amp;M24):INDIRECT("C"&amp;N24))</f>
        <v>0</v>
      </c>
      <c r="K24" s="8">
        <f ca="1">AVERAGE(INDIRECT("C"&amp;M24):INDIRECT("C"&amp;N24))</f>
        <v>-0.38030303030303031</v>
      </c>
      <c r="L24" s="8">
        <f ca="1">_xlfn.MODE.SNGL(INDIRECT("C"&amp;M24):INDIRECT("C"&amp;N24))</f>
        <v>0</v>
      </c>
      <c r="M24">
        <v>7655</v>
      </c>
      <c r="N24">
        <v>7720</v>
      </c>
      <c r="Q24">
        <v>23</v>
      </c>
      <c r="R24">
        <f t="shared" si="0"/>
        <v>65</v>
      </c>
    </row>
    <row r="25" spans="1:18" x14ac:dyDescent="0.25">
      <c r="A25">
        <v>1</v>
      </c>
      <c r="B25">
        <v>8.6999999999999993</v>
      </c>
      <c r="C25">
        <v>0</v>
      </c>
      <c r="D25">
        <v>17</v>
      </c>
      <c r="F25">
        <v>63</v>
      </c>
      <c r="G25" t="s">
        <v>9</v>
      </c>
      <c r="H25" t="s">
        <v>6</v>
      </c>
      <c r="I25" t="s">
        <v>5</v>
      </c>
      <c r="J25" s="8">
        <f ca="1">MEDIAN(INDIRECT("C"&amp;M25):INDIRECT("C"&amp;N25))</f>
        <v>3</v>
      </c>
      <c r="K25" s="8">
        <f ca="1">AVERAGE(INDIRECT("C"&amp;M25):INDIRECT("C"&amp;N25))</f>
        <v>2.3233333333333333</v>
      </c>
      <c r="L25" s="8">
        <f ca="1">_xlfn.MODE.SNGL(INDIRECT("C"&amp;M25):INDIRECT("C"&amp;N25))</f>
        <v>3.9</v>
      </c>
      <c r="M25">
        <v>4073</v>
      </c>
      <c r="N25">
        <v>4132</v>
      </c>
      <c r="Q25">
        <v>24</v>
      </c>
      <c r="R25">
        <f t="shared" si="0"/>
        <v>65</v>
      </c>
    </row>
    <row r="26" spans="1:18" x14ac:dyDescent="0.25">
      <c r="A26">
        <v>1</v>
      </c>
      <c r="B26">
        <v>8.8000000000000007</v>
      </c>
      <c r="C26">
        <v>0.2</v>
      </c>
      <c r="D26">
        <v>12</v>
      </c>
      <c r="F26">
        <v>67</v>
      </c>
      <c r="G26" t="s">
        <v>9</v>
      </c>
      <c r="H26" t="s">
        <v>6</v>
      </c>
      <c r="I26" t="s">
        <v>11</v>
      </c>
      <c r="J26" s="8">
        <f ca="1">MEDIAN(INDIRECT("C"&amp;M26):INDIRECT("C"&amp;N26))</f>
        <v>2</v>
      </c>
      <c r="K26" s="8">
        <f ca="1">AVERAGE(INDIRECT("C"&amp;M26):INDIRECT("C"&amp;N26))</f>
        <v>1.6384615384615384</v>
      </c>
      <c r="L26" s="8">
        <f ca="1">_xlfn.MODE.SNGL(INDIRECT("C"&amp;M26):INDIRECT("C"&amp;N26))</f>
        <v>2</v>
      </c>
      <c r="M26">
        <v>4328</v>
      </c>
      <c r="N26">
        <v>4392</v>
      </c>
      <c r="Q26">
        <v>25</v>
      </c>
      <c r="R26">
        <f t="shared" si="0"/>
        <v>132</v>
      </c>
    </row>
    <row r="27" spans="1:18" x14ac:dyDescent="0.25">
      <c r="A27">
        <v>1</v>
      </c>
      <c r="B27">
        <v>8.8000000000000007</v>
      </c>
      <c r="C27">
        <v>0.2</v>
      </c>
      <c r="D27">
        <v>10</v>
      </c>
      <c r="F27">
        <v>71</v>
      </c>
      <c r="G27" t="s">
        <v>9</v>
      </c>
      <c r="H27" t="s">
        <v>6</v>
      </c>
      <c r="I27" t="s">
        <v>21</v>
      </c>
      <c r="J27" s="8">
        <f ca="1">MEDIAN(INDIRECT("C"&amp;M27):INDIRECT("C"&amp;N27))</f>
        <v>0.9</v>
      </c>
      <c r="K27" s="8">
        <f ca="1">AVERAGE(INDIRECT("C"&amp;M27):INDIRECT("C"&amp;N27))</f>
        <v>1.1573770491803279</v>
      </c>
      <c r="L27" s="8">
        <f ca="1">_xlfn.MODE.SNGL(INDIRECT("C"&amp;M27):INDIRECT("C"&amp;N27))</f>
        <v>0.7</v>
      </c>
      <c r="M27">
        <v>4582</v>
      </c>
      <c r="N27">
        <v>4642</v>
      </c>
      <c r="Q27">
        <v>26</v>
      </c>
      <c r="R27">
        <f t="shared" si="0"/>
        <v>63</v>
      </c>
    </row>
    <row r="28" spans="1:18" x14ac:dyDescent="0.25">
      <c r="A28">
        <v>1</v>
      </c>
      <c r="B28">
        <v>8.8000000000000007</v>
      </c>
      <c r="C28">
        <v>0.2</v>
      </c>
      <c r="D28">
        <v>10</v>
      </c>
      <c r="F28">
        <v>95</v>
      </c>
      <c r="G28" t="s">
        <v>20</v>
      </c>
      <c r="H28" t="s">
        <v>6</v>
      </c>
      <c r="I28" t="s">
        <v>25</v>
      </c>
      <c r="J28" s="8">
        <f ca="1">MEDIAN(INDIRECT("C"&amp;M28):INDIRECT("C"&amp;N28))</f>
        <v>0.5</v>
      </c>
      <c r="K28" s="8">
        <f ca="1">AVERAGE(INDIRECT("C"&amp;M28):INDIRECT("C"&amp;N28))</f>
        <v>0.77076923076923065</v>
      </c>
      <c r="L28" s="8">
        <f ca="1">_xlfn.MODE.SNGL(INDIRECT("C"&amp;M28):INDIRECT("C"&amp;N28))</f>
        <v>0</v>
      </c>
      <c r="M28">
        <v>6178</v>
      </c>
      <c r="N28">
        <v>6242</v>
      </c>
      <c r="Q28">
        <v>27</v>
      </c>
      <c r="R28">
        <f t="shared" si="0"/>
        <v>62</v>
      </c>
    </row>
    <row r="29" spans="1:18" x14ac:dyDescent="0.25">
      <c r="A29">
        <v>1</v>
      </c>
      <c r="B29">
        <v>8.9</v>
      </c>
      <c r="C29">
        <v>0</v>
      </c>
      <c r="D29">
        <v>4</v>
      </c>
      <c r="F29">
        <v>119</v>
      </c>
      <c r="G29" t="s">
        <v>20</v>
      </c>
      <c r="H29" t="s">
        <v>6</v>
      </c>
      <c r="I29" t="s">
        <v>10</v>
      </c>
      <c r="J29" s="8">
        <f ca="1">MEDIAN(INDIRECT("C"&amp;M29):INDIRECT("C"&amp;N29))</f>
        <v>0.8</v>
      </c>
      <c r="K29" s="8">
        <f ca="1">AVERAGE(INDIRECT("C"&amp;M29):INDIRECT("C"&amp;N29))</f>
        <v>1.1369230769230769</v>
      </c>
      <c r="L29" s="8">
        <f ca="1">_xlfn.MODE.SNGL(INDIRECT("C"&amp;M29):INDIRECT("C"&amp;N29))</f>
        <v>0</v>
      </c>
      <c r="M29">
        <v>7077</v>
      </c>
      <c r="N29">
        <v>7141</v>
      </c>
      <c r="Q29">
        <v>28</v>
      </c>
      <c r="R29">
        <f t="shared" si="0"/>
        <v>65</v>
      </c>
    </row>
    <row r="30" spans="1:18" x14ac:dyDescent="0.25">
      <c r="A30">
        <v>1</v>
      </c>
      <c r="B30">
        <v>8.9</v>
      </c>
      <c r="C30">
        <v>0</v>
      </c>
      <c r="D30">
        <v>6</v>
      </c>
      <c r="F30">
        <v>147</v>
      </c>
      <c r="G30" t="s">
        <v>32</v>
      </c>
      <c r="H30" t="s">
        <v>6</v>
      </c>
      <c r="I30" t="s">
        <v>5</v>
      </c>
      <c r="J30" s="8">
        <f ca="1">MEDIAN(INDIRECT("C"&amp;M30):INDIRECT("C"&amp;N30))</f>
        <v>2</v>
      </c>
      <c r="K30" s="8">
        <f ca="1">AVERAGE(INDIRECT("C"&amp;M30):INDIRECT("C"&amp;N30))</f>
        <v>2.0564535585042223</v>
      </c>
      <c r="L30" s="8">
        <f ca="1">_xlfn.MODE.SNGL(INDIRECT("C"&amp;M30):INDIRECT("C"&amp;N30))</f>
        <v>0</v>
      </c>
      <c r="M30">
        <v>9950</v>
      </c>
      <c r="N30">
        <v>10778</v>
      </c>
      <c r="Q30">
        <v>29</v>
      </c>
      <c r="R30">
        <f t="shared" si="0"/>
        <v>65</v>
      </c>
    </row>
    <row r="31" spans="1:18" x14ac:dyDescent="0.25">
      <c r="A31">
        <v>1</v>
      </c>
      <c r="B31">
        <v>8.9</v>
      </c>
      <c r="C31">
        <v>0.1</v>
      </c>
      <c r="D31">
        <v>10</v>
      </c>
      <c r="F31">
        <v>131</v>
      </c>
      <c r="G31" t="s">
        <v>25</v>
      </c>
      <c r="H31" t="s">
        <v>6</v>
      </c>
      <c r="I31" t="s">
        <v>25</v>
      </c>
      <c r="J31" s="8">
        <f ca="1">MEDIAN(INDIRECT("C"&amp;M31):INDIRECT("C"&amp;N31))</f>
        <v>0</v>
      </c>
      <c r="K31" s="8">
        <f ca="1">AVERAGE(INDIRECT("C"&amp;M31):INDIRECT("C"&amp;N31))</f>
        <v>-0.20909090909090908</v>
      </c>
      <c r="L31" s="8">
        <f ca="1">_xlfn.MODE.SNGL(INDIRECT("C"&amp;M31):INDIRECT("C"&amp;N31))</f>
        <v>0</v>
      </c>
      <c r="M31">
        <v>7910</v>
      </c>
      <c r="N31">
        <v>7975</v>
      </c>
      <c r="O31" s="1"/>
      <c r="Q31">
        <v>30</v>
      </c>
      <c r="R31">
        <f t="shared" si="0"/>
        <v>66</v>
      </c>
    </row>
    <row r="32" spans="1:18" x14ac:dyDescent="0.25">
      <c r="A32">
        <v>1</v>
      </c>
      <c r="B32">
        <v>8.9</v>
      </c>
      <c r="C32">
        <v>0.1</v>
      </c>
      <c r="D32">
        <v>9</v>
      </c>
      <c r="F32">
        <v>87</v>
      </c>
      <c r="G32" t="s">
        <v>23</v>
      </c>
      <c r="H32" t="s">
        <v>6</v>
      </c>
      <c r="I32" t="s">
        <v>12</v>
      </c>
      <c r="J32" s="8">
        <f ca="1">MEDIAN(INDIRECT("C"&amp;M32):INDIRECT("C"&amp;N32))</f>
        <v>2.5</v>
      </c>
      <c r="K32" s="8">
        <f ca="1">AVERAGE(INDIRECT("C"&amp;M32):INDIRECT("C"&amp;N32))</f>
        <v>2.3800000000000008</v>
      </c>
      <c r="L32" s="8">
        <f ca="1">_xlfn.MODE.SNGL(INDIRECT("C"&amp;M32):INDIRECT("C"&amp;N32))</f>
        <v>3.8</v>
      </c>
      <c r="M32">
        <v>5667</v>
      </c>
      <c r="N32">
        <v>5726</v>
      </c>
      <c r="O32" s="1"/>
      <c r="Q32">
        <v>31</v>
      </c>
      <c r="R32">
        <f t="shared" si="0"/>
        <v>62</v>
      </c>
    </row>
    <row r="33" spans="1:18" x14ac:dyDescent="0.25">
      <c r="A33">
        <v>1</v>
      </c>
      <c r="B33">
        <v>8.9</v>
      </c>
      <c r="C33">
        <v>0</v>
      </c>
      <c r="D33">
        <v>12</v>
      </c>
      <c r="F33">
        <v>99</v>
      </c>
      <c r="G33" t="s">
        <v>26</v>
      </c>
      <c r="H33" t="s">
        <v>6</v>
      </c>
      <c r="I33" t="s">
        <v>22</v>
      </c>
      <c r="J33" s="8">
        <f ca="1">MEDIAN(INDIRECT("C"&amp;M33):INDIRECT("C"&amp;N33))</f>
        <v>0</v>
      </c>
      <c r="K33" s="8">
        <f ca="1">AVERAGE(INDIRECT("C"&amp;M33):INDIRECT("C"&amp;N33))</f>
        <v>0.10634920634920633</v>
      </c>
      <c r="L33" s="8">
        <f ca="1">_xlfn.MODE.SNGL(INDIRECT("C"&amp;M33):INDIRECT("C"&amp;N33))</f>
        <v>0</v>
      </c>
      <c r="M33">
        <v>6438</v>
      </c>
      <c r="N33">
        <v>6500</v>
      </c>
      <c r="O33" s="1"/>
      <c r="Q33">
        <v>32</v>
      </c>
      <c r="R33">
        <f t="shared" si="0"/>
        <v>62</v>
      </c>
    </row>
    <row r="34" spans="1:18" x14ac:dyDescent="0.25">
      <c r="A34">
        <v>1</v>
      </c>
      <c r="B34">
        <v>8.9</v>
      </c>
      <c r="C34">
        <v>0</v>
      </c>
      <c r="D34">
        <v>22</v>
      </c>
      <c r="F34">
        <v>91</v>
      </c>
      <c r="G34" t="s">
        <v>24</v>
      </c>
      <c r="H34" t="s">
        <v>6</v>
      </c>
      <c r="I34" t="s">
        <v>17</v>
      </c>
      <c r="J34" s="8">
        <f ca="1">MEDIAN(INDIRECT("C"&amp;M34):INDIRECT("C"&amp;N34))</f>
        <v>0.8</v>
      </c>
      <c r="K34" s="8">
        <f ca="1">AVERAGE(INDIRECT("C"&amp;M34):INDIRECT("C"&amp;N34))</f>
        <v>0.98307692307692296</v>
      </c>
      <c r="L34" s="8">
        <f ca="1">_xlfn.MODE.SNGL(INDIRECT("C"&amp;M34):INDIRECT("C"&amp;N34))</f>
        <v>0</v>
      </c>
      <c r="M34">
        <v>5917</v>
      </c>
      <c r="N34">
        <v>5981</v>
      </c>
      <c r="O34" s="1"/>
      <c r="Q34">
        <v>33</v>
      </c>
      <c r="R34">
        <f t="shared" ref="R34:R65" si="1">COUNTIF(A:A,Q34)</f>
        <v>66</v>
      </c>
    </row>
    <row r="35" spans="1:18" x14ac:dyDescent="0.25">
      <c r="A35">
        <v>1</v>
      </c>
      <c r="B35">
        <v>8.9</v>
      </c>
      <c r="C35">
        <v>0</v>
      </c>
      <c r="D35">
        <v>7</v>
      </c>
      <c r="F35">
        <v>4</v>
      </c>
      <c r="G35" t="s">
        <v>5</v>
      </c>
      <c r="H35" t="s">
        <v>28</v>
      </c>
      <c r="I35" t="s">
        <v>5</v>
      </c>
      <c r="J35" s="8">
        <f ca="1">MEDIAN(INDIRECT("C"&amp;M35):INDIRECT("C"&amp;N35))</f>
        <v>0</v>
      </c>
      <c r="K35" s="8">
        <f ca="1">AVERAGE(INDIRECT("C"&amp;M35):INDIRECT("C"&amp;N35))</f>
        <v>-0.65671641791044788</v>
      </c>
      <c r="L35" s="8">
        <f ca="1">_xlfn.MODE.SNGL(INDIRECT("C"&amp;M35):INDIRECT("C"&amp;N35))</f>
        <v>0</v>
      </c>
      <c r="M35">
        <v>192</v>
      </c>
      <c r="N35">
        <v>258</v>
      </c>
      <c r="O35" s="1"/>
      <c r="Q35">
        <v>34</v>
      </c>
      <c r="R35">
        <f t="shared" si="1"/>
        <v>65</v>
      </c>
    </row>
    <row r="36" spans="1:18" x14ac:dyDescent="0.25">
      <c r="A36">
        <v>1</v>
      </c>
      <c r="B36">
        <v>9</v>
      </c>
      <c r="C36">
        <v>0</v>
      </c>
      <c r="D36">
        <v>6</v>
      </c>
      <c r="F36">
        <v>8</v>
      </c>
      <c r="G36" t="s">
        <v>5</v>
      </c>
      <c r="H36" t="s">
        <v>28</v>
      </c>
      <c r="I36" t="s">
        <v>13</v>
      </c>
      <c r="J36" s="8">
        <f ca="1">MEDIAN(INDIRECT("C"&amp;M36):INDIRECT("C"&amp;N36))</f>
        <v>-0.9</v>
      </c>
      <c r="K36" s="8">
        <f ca="1">AVERAGE(INDIRECT("C"&amp;M36):INDIRECT("C"&amp;N36))</f>
        <v>-1.2089552238805967</v>
      </c>
      <c r="L36" s="8">
        <f ca="1">_xlfn.MODE.SNGL(INDIRECT("C"&amp;M36):INDIRECT("C"&amp;N36))</f>
        <v>0</v>
      </c>
      <c r="M36">
        <v>446</v>
      </c>
      <c r="N36">
        <v>512</v>
      </c>
      <c r="O36" s="1"/>
      <c r="Q36">
        <v>35</v>
      </c>
      <c r="R36">
        <f t="shared" si="1"/>
        <v>61</v>
      </c>
    </row>
    <row r="37" spans="1:18" x14ac:dyDescent="0.25">
      <c r="A37">
        <v>1</v>
      </c>
      <c r="B37">
        <v>9</v>
      </c>
      <c r="C37">
        <v>0</v>
      </c>
      <c r="D37">
        <v>5</v>
      </c>
      <c r="F37">
        <v>12</v>
      </c>
      <c r="G37" t="s">
        <v>5</v>
      </c>
      <c r="H37" t="s">
        <v>28</v>
      </c>
      <c r="I37" t="s">
        <v>21</v>
      </c>
      <c r="J37" s="8">
        <f ca="1">MEDIAN(INDIRECT("C"&amp;M37):INDIRECT("C"&amp;N37))</f>
        <v>-1.6</v>
      </c>
      <c r="K37" s="8">
        <f ca="1">AVERAGE(INDIRECT("C"&amp;M37):INDIRECT("C"&amp;N37))</f>
        <v>-1.7400000000000002</v>
      </c>
      <c r="L37" s="8">
        <f ca="1">_xlfn.MODE.SNGL(INDIRECT("C"&amp;M37):INDIRECT("C"&amp;N37))</f>
        <v>-0.6</v>
      </c>
      <c r="M37">
        <v>699</v>
      </c>
      <c r="N37">
        <v>763</v>
      </c>
      <c r="O37" s="1"/>
      <c r="Q37">
        <v>36</v>
      </c>
      <c r="R37">
        <f t="shared" si="1"/>
        <v>61</v>
      </c>
    </row>
    <row r="38" spans="1:18" x14ac:dyDescent="0.25">
      <c r="A38">
        <v>1</v>
      </c>
      <c r="B38">
        <v>9</v>
      </c>
      <c r="C38">
        <v>0</v>
      </c>
      <c r="D38">
        <v>5</v>
      </c>
      <c r="F38">
        <v>16</v>
      </c>
      <c r="G38" t="s">
        <v>5</v>
      </c>
      <c r="H38" t="s">
        <v>28</v>
      </c>
      <c r="I38" t="s">
        <v>19</v>
      </c>
      <c r="J38" s="8">
        <f ca="1">MEDIAN(INDIRECT("C"&amp;M38):INDIRECT("C"&amp;N38))</f>
        <v>-2</v>
      </c>
      <c r="K38" s="8">
        <f ca="1">AVERAGE(INDIRECT("C"&amp;M38):INDIRECT("C"&amp;N38))</f>
        <v>-1.9746031746031745</v>
      </c>
      <c r="L38" s="8">
        <f ca="1">_xlfn.MODE.SNGL(INDIRECT("C"&amp;M38):INDIRECT("C"&amp;N38))</f>
        <v>0</v>
      </c>
      <c r="M38">
        <v>1017</v>
      </c>
      <c r="N38">
        <v>1079</v>
      </c>
      <c r="O38" s="1"/>
      <c r="Q38">
        <v>37</v>
      </c>
      <c r="R38">
        <f t="shared" si="1"/>
        <v>66</v>
      </c>
    </row>
    <row r="39" spans="1:18" x14ac:dyDescent="0.25">
      <c r="A39">
        <v>1</v>
      </c>
      <c r="B39">
        <v>9</v>
      </c>
      <c r="C39">
        <v>0</v>
      </c>
      <c r="D39">
        <v>12</v>
      </c>
      <c r="F39">
        <v>20</v>
      </c>
      <c r="G39" t="s">
        <v>5</v>
      </c>
      <c r="H39" t="s">
        <v>28</v>
      </c>
      <c r="I39" t="s">
        <v>26</v>
      </c>
      <c r="J39" s="8">
        <f ca="1">MEDIAN(INDIRECT("C"&amp;M39):INDIRECT("C"&amp;N39))</f>
        <v>-3.2</v>
      </c>
      <c r="K39" s="8">
        <f ca="1">AVERAGE(INDIRECT("C"&amp;M39):INDIRECT("C"&amp;N39))</f>
        <v>-3.1969230769230759</v>
      </c>
      <c r="L39" s="8">
        <f ca="1">_xlfn.MODE.SNGL(INDIRECT("C"&amp;M39):INDIRECT("C"&amp;N39))</f>
        <v>0</v>
      </c>
      <c r="M39">
        <v>1270</v>
      </c>
      <c r="N39">
        <v>1334</v>
      </c>
      <c r="O39" s="1"/>
      <c r="Q39">
        <v>38</v>
      </c>
      <c r="R39">
        <f t="shared" si="1"/>
        <v>62</v>
      </c>
    </row>
    <row r="40" spans="1:18" x14ac:dyDescent="0.25">
      <c r="A40">
        <v>1</v>
      </c>
      <c r="B40">
        <v>9</v>
      </c>
      <c r="C40">
        <v>0</v>
      </c>
      <c r="D40">
        <v>6</v>
      </c>
      <c r="F40">
        <v>112</v>
      </c>
      <c r="G40" t="s">
        <v>5</v>
      </c>
      <c r="H40" t="s">
        <v>28</v>
      </c>
      <c r="I40" t="s">
        <v>22</v>
      </c>
      <c r="J40" s="8">
        <f ca="1">MEDIAN(INDIRECT("C"&amp;M40):INDIRECT("C"&amp;N40))</f>
        <v>-3.2</v>
      </c>
      <c r="K40" s="8">
        <f ca="1">AVERAGE(INDIRECT("C"&amp;M40):INDIRECT("C"&amp;N40))</f>
        <v>-2.9716666666666662</v>
      </c>
      <c r="L40" s="8">
        <f ca="1">_xlfn.MODE.SNGL(INDIRECT("C"&amp;M40):INDIRECT("C"&amp;N40))</f>
        <v>0</v>
      </c>
      <c r="M40">
        <v>6635</v>
      </c>
      <c r="N40">
        <v>6694</v>
      </c>
      <c r="Q40">
        <v>39</v>
      </c>
      <c r="R40">
        <f t="shared" si="1"/>
        <v>66</v>
      </c>
    </row>
    <row r="41" spans="1:18" x14ac:dyDescent="0.25">
      <c r="A41">
        <v>1</v>
      </c>
      <c r="B41">
        <v>9</v>
      </c>
      <c r="C41">
        <v>0</v>
      </c>
      <c r="D41">
        <v>11</v>
      </c>
      <c r="F41">
        <v>36</v>
      </c>
      <c r="G41" t="s">
        <v>12</v>
      </c>
      <c r="H41" t="s">
        <v>28</v>
      </c>
      <c r="I41" t="s">
        <v>19</v>
      </c>
      <c r="J41" s="8">
        <f ca="1">MEDIAN(INDIRECT("C"&amp;M41):INDIRECT("C"&amp;N41))</f>
        <v>-1.5</v>
      </c>
      <c r="K41" s="8">
        <f ca="1">AVERAGE(INDIRECT("C"&amp;M41):INDIRECT("C"&amp;N41))</f>
        <v>-1.6442622950819672</v>
      </c>
      <c r="L41" s="8">
        <f ca="1">_xlfn.MODE.SNGL(INDIRECT("C"&amp;M41):INDIRECT("C"&amp;N41))</f>
        <v>-2.1</v>
      </c>
      <c r="M41">
        <v>2363</v>
      </c>
      <c r="N41">
        <v>2423</v>
      </c>
      <c r="Q41">
        <v>40</v>
      </c>
      <c r="R41">
        <f t="shared" si="1"/>
        <v>63</v>
      </c>
    </row>
    <row r="42" spans="1:18" x14ac:dyDescent="0.25">
      <c r="A42">
        <v>1</v>
      </c>
      <c r="B42">
        <v>9</v>
      </c>
      <c r="C42">
        <v>0</v>
      </c>
      <c r="D42">
        <v>10</v>
      </c>
      <c r="F42">
        <v>32</v>
      </c>
      <c r="G42" t="s">
        <v>7</v>
      </c>
      <c r="H42" t="s">
        <v>28</v>
      </c>
      <c r="I42" t="s">
        <v>21</v>
      </c>
      <c r="J42" s="8">
        <f ca="1">MEDIAN(INDIRECT("C"&amp;M42):INDIRECT("C"&amp;N42))</f>
        <v>-0.7</v>
      </c>
      <c r="K42" s="8">
        <f ca="1">AVERAGE(INDIRECT("C"&amp;M42):INDIRECT("C"&amp;N42))</f>
        <v>-1.1532258064516132</v>
      </c>
      <c r="L42" s="8">
        <f ca="1">_xlfn.MODE.SNGL(INDIRECT("C"&amp;M42):INDIRECT("C"&amp;N42))</f>
        <v>0</v>
      </c>
      <c r="M42">
        <v>2109</v>
      </c>
      <c r="N42">
        <v>2170</v>
      </c>
      <c r="Q42">
        <v>41</v>
      </c>
      <c r="R42">
        <f t="shared" si="1"/>
        <v>63</v>
      </c>
    </row>
    <row r="43" spans="1:18" x14ac:dyDescent="0.25">
      <c r="A43">
        <v>1</v>
      </c>
      <c r="B43">
        <v>9</v>
      </c>
      <c r="C43">
        <v>0</v>
      </c>
      <c r="D43">
        <v>5</v>
      </c>
      <c r="F43">
        <v>52</v>
      </c>
      <c r="G43" t="s">
        <v>17</v>
      </c>
      <c r="H43" t="s">
        <v>28</v>
      </c>
      <c r="I43" t="s">
        <v>21</v>
      </c>
      <c r="J43" s="8">
        <f ca="1">MEDIAN(INDIRECT("C"&amp;M43):INDIRECT("C"&amp;N43))</f>
        <v>0.1</v>
      </c>
      <c r="K43" s="8">
        <f ca="1">AVERAGE(INDIRECT("C"&amp;M43):INDIRECT("C"&amp;N43))</f>
        <v>0.35645161290322591</v>
      </c>
      <c r="L43" s="8">
        <f ca="1">_xlfn.MODE.SNGL(INDIRECT("C"&amp;M43):INDIRECT("C"&amp;N43))</f>
        <v>0</v>
      </c>
      <c r="M43">
        <v>3373</v>
      </c>
      <c r="N43">
        <v>3434</v>
      </c>
      <c r="Q43">
        <v>42</v>
      </c>
      <c r="R43">
        <f t="shared" si="1"/>
        <v>62</v>
      </c>
    </row>
    <row r="44" spans="1:18" x14ac:dyDescent="0.25">
      <c r="A44">
        <v>1</v>
      </c>
      <c r="B44">
        <v>9</v>
      </c>
      <c r="C44">
        <v>0</v>
      </c>
      <c r="D44">
        <v>6</v>
      </c>
      <c r="F44">
        <v>24</v>
      </c>
      <c r="G44" t="s">
        <v>13</v>
      </c>
      <c r="H44" t="s">
        <v>28</v>
      </c>
      <c r="I44" t="s">
        <v>5</v>
      </c>
      <c r="J44" s="8">
        <f ca="1">MEDIAN(INDIRECT("C"&amp;M44):INDIRECT("C"&amp;N44))</f>
        <v>1.2</v>
      </c>
      <c r="K44" s="8">
        <f ca="1">AVERAGE(INDIRECT("C"&amp;M44):INDIRECT("C"&amp;N44))</f>
        <v>0.49538461538461531</v>
      </c>
      <c r="L44" s="8">
        <f ca="1">_xlfn.MODE.SNGL(INDIRECT("C"&amp;M44):INDIRECT("C"&amp;N44))</f>
        <v>1.9</v>
      </c>
      <c r="M44">
        <v>1529</v>
      </c>
      <c r="N44">
        <v>1593</v>
      </c>
      <c r="Q44">
        <v>43</v>
      </c>
      <c r="R44">
        <f t="shared" si="1"/>
        <v>62</v>
      </c>
    </row>
    <row r="45" spans="1:18" x14ac:dyDescent="0.25">
      <c r="A45">
        <v>1</v>
      </c>
      <c r="B45">
        <v>9</v>
      </c>
      <c r="C45">
        <v>0</v>
      </c>
      <c r="D45">
        <v>13</v>
      </c>
      <c r="F45">
        <v>28</v>
      </c>
      <c r="G45" t="s">
        <v>13</v>
      </c>
      <c r="H45" t="s">
        <v>28</v>
      </c>
      <c r="I45" t="s">
        <v>12</v>
      </c>
      <c r="J45" s="8">
        <f ca="1">MEDIAN(INDIRECT("C"&amp;M45):INDIRECT("C"&amp;N45))</f>
        <v>0</v>
      </c>
      <c r="K45" s="8">
        <f ca="1">AVERAGE(INDIRECT("C"&amp;M45):INDIRECT("C"&amp;N45))</f>
        <v>-4.4615384615384578E-2</v>
      </c>
      <c r="L45" s="8">
        <f ca="1">_xlfn.MODE.SNGL(INDIRECT("C"&amp;M45):INDIRECT("C"&amp;N45))</f>
        <v>0</v>
      </c>
      <c r="M45">
        <v>1851</v>
      </c>
      <c r="N45">
        <v>1915</v>
      </c>
      <c r="Q45">
        <v>44</v>
      </c>
      <c r="R45">
        <f t="shared" si="1"/>
        <v>62</v>
      </c>
    </row>
    <row r="46" spans="1:18" x14ac:dyDescent="0.25">
      <c r="A46">
        <v>1</v>
      </c>
      <c r="B46">
        <v>9</v>
      </c>
      <c r="C46">
        <v>0</v>
      </c>
      <c r="D46">
        <v>18</v>
      </c>
      <c r="F46">
        <v>60</v>
      </c>
      <c r="G46" t="s">
        <v>21</v>
      </c>
      <c r="H46" t="s">
        <v>28</v>
      </c>
      <c r="I46" t="s">
        <v>22</v>
      </c>
      <c r="J46" s="8">
        <f ca="1">MEDIAN(INDIRECT("C"&amp;M46):INDIRECT("C"&amp;N46))</f>
        <v>-1.35</v>
      </c>
      <c r="K46" s="8">
        <f ca="1">AVERAGE(INDIRECT("C"&amp;M46):INDIRECT("C"&amp;N46))</f>
        <v>-1.4483870967741939</v>
      </c>
      <c r="L46" s="8">
        <f ca="1">_xlfn.MODE.SNGL(INDIRECT("C"&amp;M46):INDIRECT("C"&amp;N46))</f>
        <v>0</v>
      </c>
      <c r="M46">
        <v>3887</v>
      </c>
      <c r="N46">
        <v>3948</v>
      </c>
      <c r="Q46">
        <v>45</v>
      </c>
      <c r="R46">
        <f t="shared" si="1"/>
        <v>62</v>
      </c>
    </row>
    <row r="47" spans="1:18" x14ac:dyDescent="0.25">
      <c r="A47">
        <v>1</v>
      </c>
      <c r="B47">
        <v>9</v>
      </c>
      <c r="C47">
        <v>0</v>
      </c>
      <c r="D47">
        <v>7</v>
      </c>
      <c r="F47">
        <v>115</v>
      </c>
      <c r="G47" t="s">
        <v>21</v>
      </c>
      <c r="H47" t="s">
        <v>28</v>
      </c>
      <c r="I47" t="s">
        <v>7</v>
      </c>
      <c r="J47" s="8">
        <f ca="1">MEDIAN(INDIRECT("C"&amp;M47):INDIRECT("C"&amp;N47))</f>
        <v>0.3</v>
      </c>
      <c r="K47" s="8">
        <f ca="1">AVERAGE(INDIRECT("C"&amp;M47):INDIRECT("C"&amp;N47))</f>
        <v>-6.1290322580645117E-2</v>
      </c>
      <c r="L47" s="8">
        <f ca="1">_xlfn.MODE.SNGL(INDIRECT("C"&amp;M47):INDIRECT("C"&amp;N47))</f>
        <v>2.2000000000000002</v>
      </c>
      <c r="M47">
        <v>6827</v>
      </c>
      <c r="N47">
        <v>6888</v>
      </c>
      <c r="Q47">
        <v>46</v>
      </c>
      <c r="R47">
        <f t="shared" si="1"/>
        <v>66</v>
      </c>
    </row>
    <row r="48" spans="1:18" x14ac:dyDescent="0.25">
      <c r="A48">
        <v>1</v>
      </c>
      <c r="B48">
        <v>9</v>
      </c>
      <c r="C48">
        <v>0</v>
      </c>
      <c r="D48">
        <v>11</v>
      </c>
      <c r="F48">
        <v>44</v>
      </c>
      <c r="G48" t="s">
        <v>18</v>
      </c>
      <c r="H48" t="s">
        <v>28</v>
      </c>
      <c r="I48" t="s">
        <v>5</v>
      </c>
      <c r="J48" s="8">
        <f ca="1">MEDIAN(INDIRECT("C"&amp;M48):INDIRECT("C"&amp;N48))</f>
        <v>2.8</v>
      </c>
      <c r="K48" s="8">
        <f ca="1">AVERAGE(INDIRECT("C"&amp;M48):INDIRECT("C"&amp;N48))</f>
        <v>2.0709677419354846</v>
      </c>
      <c r="L48" s="8">
        <f ca="1">_xlfn.MODE.SNGL(INDIRECT("C"&amp;M48):INDIRECT("C"&amp;N48))</f>
        <v>4</v>
      </c>
      <c r="M48">
        <v>2868</v>
      </c>
      <c r="N48">
        <v>2929</v>
      </c>
      <c r="Q48">
        <v>47</v>
      </c>
      <c r="R48">
        <f t="shared" si="1"/>
        <v>61</v>
      </c>
    </row>
    <row r="49" spans="1:18" x14ac:dyDescent="0.25">
      <c r="A49">
        <v>1</v>
      </c>
      <c r="B49">
        <v>9</v>
      </c>
      <c r="C49">
        <v>0</v>
      </c>
      <c r="D49">
        <v>7</v>
      </c>
      <c r="F49">
        <v>92</v>
      </c>
      <c r="G49" t="s">
        <v>10</v>
      </c>
      <c r="H49" t="s">
        <v>28</v>
      </c>
      <c r="I49" t="s">
        <v>18</v>
      </c>
      <c r="J49" s="8">
        <f ca="1">MEDIAN(INDIRECT("C"&amp;M49):INDIRECT("C"&amp;N49))</f>
        <v>0</v>
      </c>
      <c r="K49" s="8">
        <f ca="1">AVERAGE(INDIRECT("C"&amp;M49):INDIRECT("C"&amp;N49))</f>
        <v>-1.9999999999999921E-2</v>
      </c>
      <c r="L49" s="8">
        <f ca="1">_xlfn.MODE.SNGL(INDIRECT("C"&amp;M49):INDIRECT("C"&amp;N49))</f>
        <v>0</v>
      </c>
      <c r="M49">
        <v>5982</v>
      </c>
      <c r="N49">
        <v>6046</v>
      </c>
      <c r="Q49">
        <v>48</v>
      </c>
      <c r="R49">
        <f t="shared" si="1"/>
        <v>65</v>
      </c>
    </row>
    <row r="50" spans="1:18" x14ac:dyDescent="0.25">
      <c r="A50">
        <v>1</v>
      </c>
      <c r="B50">
        <v>9</v>
      </c>
      <c r="C50">
        <v>0</v>
      </c>
      <c r="D50">
        <v>6</v>
      </c>
      <c r="F50">
        <v>96</v>
      </c>
      <c r="G50" t="s">
        <v>10</v>
      </c>
      <c r="H50" t="s">
        <v>28</v>
      </c>
      <c r="I50" t="s">
        <v>29</v>
      </c>
      <c r="J50" s="8">
        <f ca="1">MEDIAN(INDIRECT("C"&amp;M50):INDIRECT("C"&amp;N50))</f>
        <v>-0.30000000000000004</v>
      </c>
      <c r="K50" s="8">
        <f ca="1">AVERAGE(INDIRECT("C"&amp;M50):INDIRECT("C"&amp;N50))</f>
        <v>-0.44242424242424244</v>
      </c>
      <c r="L50" s="8">
        <f ca="1">_xlfn.MODE.SNGL(INDIRECT("C"&amp;M50):INDIRECT("C"&amp;N50))</f>
        <v>0</v>
      </c>
      <c r="M50">
        <v>6243</v>
      </c>
      <c r="N50">
        <v>6308</v>
      </c>
      <c r="Q50">
        <v>49</v>
      </c>
      <c r="R50">
        <f t="shared" si="1"/>
        <v>60</v>
      </c>
    </row>
    <row r="51" spans="1:18" x14ac:dyDescent="0.25">
      <c r="A51">
        <v>1</v>
      </c>
      <c r="B51">
        <v>9</v>
      </c>
      <c r="C51">
        <v>0</v>
      </c>
      <c r="D51">
        <v>8</v>
      </c>
      <c r="F51">
        <v>40</v>
      </c>
      <c r="G51" t="s">
        <v>15</v>
      </c>
      <c r="H51" t="s">
        <v>28</v>
      </c>
      <c r="I51" t="s">
        <v>24</v>
      </c>
      <c r="J51" s="8">
        <f ca="1">MEDIAN(INDIRECT("C"&amp;M51):INDIRECT("C"&amp;N51))</f>
        <v>-1.5</v>
      </c>
      <c r="K51" s="8">
        <f ca="1">AVERAGE(INDIRECT("C"&amp;M51):INDIRECT("C"&amp;N51))</f>
        <v>-2.06984126984127</v>
      </c>
      <c r="L51" s="8">
        <f ca="1">_xlfn.MODE.SNGL(INDIRECT("C"&amp;M51):INDIRECT("C"&amp;N51))</f>
        <v>0</v>
      </c>
      <c r="M51">
        <v>2618</v>
      </c>
      <c r="N51">
        <v>2680</v>
      </c>
      <c r="Q51">
        <v>50</v>
      </c>
      <c r="R51">
        <f t="shared" si="1"/>
        <v>66</v>
      </c>
    </row>
    <row r="52" spans="1:18" x14ac:dyDescent="0.25">
      <c r="A52">
        <v>1</v>
      </c>
      <c r="B52">
        <v>9</v>
      </c>
      <c r="C52">
        <v>0</v>
      </c>
      <c r="D52">
        <v>9</v>
      </c>
      <c r="F52">
        <v>124</v>
      </c>
      <c r="G52" t="s">
        <v>15</v>
      </c>
      <c r="H52" t="s">
        <v>28</v>
      </c>
      <c r="I52" t="s">
        <v>15</v>
      </c>
      <c r="J52" s="8">
        <f ca="1">MEDIAN(INDIRECT("C"&amp;M52):INDIRECT("C"&amp;N52))</f>
        <v>0</v>
      </c>
      <c r="K52" s="8">
        <f ca="1">AVERAGE(INDIRECT("C"&amp;M52):INDIRECT("C"&amp;N52))</f>
        <v>-0.46692913385826779</v>
      </c>
      <c r="L52" s="8">
        <f ca="1">_xlfn.MODE.SNGL(INDIRECT("C"&amp;M52):INDIRECT("C"&amp;N52))</f>
        <v>0</v>
      </c>
      <c r="M52">
        <v>7399</v>
      </c>
      <c r="N52">
        <v>7525</v>
      </c>
      <c r="Q52">
        <v>51</v>
      </c>
      <c r="R52">
        <f t="shared" si="1"/>
        <v>63</v>
      </c>
    </row>
    <row r="53" spans="1:18" x14ac:dyDescent="0.25">
      <c r="A53">
        <v>1</v>
      </c>
      <c r="B53">
        <v>9</v>
      </c>
      <c r="C53">
        <v>0</v>
      </c>
      <c r="D53">
        <v>11</v>
      </c>
      <c r="F53">
        <v>128</v>
      </c>
      <c r="G53" t="s">
        <v>19</v>
      </c>
      <c r="H53" t="s">
        <v>28</v>
      </c>
      <c r="I53" t="s">
        <v>19</v>
      </c>
      <c r="J53" s="8">
        <f ca="1">MEDIAN(INDIRECT("C"&amp;M53):INDIRECT("C"&amp;N53))</f>
        <v>0</v>
      </c>
      <c r="K53" s="8">
        <f ca="1">AVERAGE(INDIRECT("C"&amp;M53):INDIRECT("C"&amp;N53))</f>
        <v>-0.45645161290322589</v>
      </c>
      <c r="L53" s="8">
        <f ca="1">_xlfn.MODE.SNGL(INDIRECT("C"&amp;M53):INDIRECT("C"&amp;N53))</f>
        <v>0</v>
      </c>
      <c r="M53">
        <v>7721</v>
      </c>
      <c r="N53">
        <v>7782</v>
      </c>
      <c r="Q53">
        <v>52</v>
      </c>
      <c r="R53">
        <f t="shared" si="1"/>
        <v>62</v>
      </c>
    </row>
    <row r="54" spans="1:18" x14ac:dyDescent="0.25">
      <c r="A54">
        <v>1</v>
      </c>
      <c r="B54">
        <v>9</v>
      </c>
      <c r="C54">
        <v>0</v>
      </c>
      <c r="D54">
        <v>6</v>
      </c>
      <c r="F54">
        <v>64</v>
      </c>
      <c r="G54" t="s">
        <v>29</v>
      </c>
      <c r="H54" t="s">
        <v>28</v>
      </c>
      <c r="I54" t="s">
        <v>5</v>
      </c>
      <c r="J54" s="8">
        <f ca="1">MEDIAN(INDIRECT("C"&amp;M54):INDIRECT("C"&amp;N54))</f>
        <v>3.2</v>
      </c>
      <c r="K54" s="8">
        <f ca="1">AVERAGE(INDIRECT("C"&amp;M54):INDIRECT("C"&amp;N54))</f>
        <v>2.413846153846154</v>
      </c>
      <c r="L54" s="8">
        <f ca="1">_xlfn.MODE.SNGL(INDIRECT("C"&amp;M54):INDIRECT("C"&amp;N54))</f>
        <v>4.0999999999999996</v>
      </c>
      <c r="M54">
        <v>4133</v>
      </c>
      <c r="N54">
        <v>4197</v>
      </c>
      <c r="Q54">
        <v>53</v>
      </c>
      <c r="R54">
        <f t="shared" si="1"/>
        <v>66</v>
      </c>
    </row>
    <row r="55" spans="1:18" x14ac:dyDescent="0.25">
      <c r="A55">
        <v>1</v>
      </c>
      <c r="B55">
        <v>9</v>
      </c>
      <c r="C55">
        <v>0</v>
      </c>
      <c r="D55">
        <v>11</v>
      </c>
      <c r="F55">
        <v>68</v>
      </c>
      <c r="G55" t="s">
        <v>29</v>
      </c>
      <c r="H55" t="s">
        <v>28</v>
      </c>
      <c r="I55" t="s">
        <v>7</v>
      </c>
      <c r="J55" s="8">
        <f ca="1">MEDIAN(INDIRECT("C"&amp;M55):INDIRECT("C"&amp;N55))</f>
        <v>2.1</v>
      </c>
      <c r="K55" s="8">
        <f ca="1">AVERAGE(INDIRECT("C"&amp;M55):INDIRECT("C"&amp;N55))</f>
        <v>1.7344262295081967</v>
      </c>
      <c r="L55" s="8">
        <f ca="1">_xlfn.MODE.SNGL(INDIRECT("C"&amp;M55):INDIRECT("C"&amp;N55))</f>
        <v>2</v>
      </c>
      <c r="M55">
        <v>4393</v>
      </c>
      <c r="N55">
        <v>4453</v>
      </c>
      <c r="Q55">
        <v>54</v>
      </c>
      <c r="R55">
        <f t="shared" si="1"/>
        <v>66</v>
      </c>
    </row>
    <row r="56" spans="1:18" x14ac:dyDescent="0.25">
      <c r="A56">
        <v>1</v>
      </c>
      <c r="B56">
        <v>9</v>
      </c>
      <c r="C56">
        <v>0</v>
      </c>
      <c r="D56">
        <v>8</v>
      </c>
      <c r="F56">
        <v>72</v>
      </c>
      <c r="G56" t="s">
        <v>29</v>
      </c>
      <c r="H56" t="s">
        <v>28</v>
      </c>
      <c r="I56" t="s">
        <v>14</v>
      </c>
      <c r="J56" s="8">
        <f ca="1">MEDIAN(INDIRECT("C"&amp;M56):INDIRECT("C"&amp;N56))</f>
        <v>0.9</v>
      </c>
      <c r="K56" s="8">
        <f ca="1">AVERAGE(INDIRECT("C"&amp;M56):INDIRECT("C"&amp;N56))</f>
        <v>0.87846153846153874</v>
      </c>
      <c r="L56" s="8">
        <f ca="1">_xlfn.MODE.SNGL(INDIRECT("C"&amp;M56):INDIRECT("C"&amp;N56))</f>
        <v>0</v>
      </c>
      <c r="M56">
        <v>4643</v>
      </c>
      <c r="N56">
        <v>4707</v>
      </c>
      <c r="Q56">
        <v>55</v>
      </c>
      <c r="R56">
        <f t="shared" si="1"/>
        <v>65</v>
      </c>
    </row>
    <row r="57" spans="1:18" x14ac:dyDescent="0.25">
      <c r="A57">
        <v>1</v>
      </c>
      <c r="B57">
        <v>9</v>
      </c>
      <c r="C57">
        <v>0</v>
      </c>
      <c r="D57">
        <v>17</v>
      </c>
      <c r="F57">
        <v>80</v>
      </c>
      <c r="G57" t="s">
        <v>29</v>
      </c>
      <c r="H57" t="s">
        <v>28</v>
      </c>
      <c r="I57" t="s">
        <v>30</v>
      </c>
      <c r="J57" s="8">
        <f ca="1">MEDIAN(INDIRECT("C"&amp;M57):INDIRECT("C"&amp;N57))</f>
        <v>-0.9</v>
      </c>
      <c r="K57" s="8">
        <f ca="1">AVERAGE(INDIRECT("C"&amp;M57):INDIRECT("C"&amp;N57))</f>
        <v>-0.94307692307692281</v>
      </c>
      <c r="L57" s="8">
        <f ca="1">_xlfn.MODE.SNGL(INDIRECT("C"&amp;M57):INDIRECT("C"&amp;N57))</f>
        <v>0</v>
      </c>
      <c r="M57">
        <v>5217</v>
      </c>
      <c r="N57">
        <v>5281</v>
      </c>
      <c r="Q57">
        <v>56</v>
      </c>
      <c r="R57">
        <f t="shared" si="1"/>
        <v>62</v>
      </c>
    </row>
    <row r="58" spans="1:18" x14ac:dyDescent="0.25">
      <c r="A58">
        <v>1</v>
      </c>
      <c r="B58">
        <v>9</v>
      </c>
      <c r="C58">
        <v>0</v>
      </c>
      <c r="D58">
        <v>6</v>
      </c>
      <c r="F58">
        <v>88</v>
      </c>
      <c r="G58" t="s">
        <v>22</v>
      </c>
      <c r="H58" t="s">
        <v>28</v>
      </c>
      <c r="I58" t="s">
        <v>11</v>
      </c>
      <c r="J58" s="8">
        <f ca="1">MEDIAN(INDIRECT("C"&amp;M58):INDIRECT("C"&amp;N58))</f>
        <v>1.8</v>
      </c>
      <c r="K58" s="8">
        <f ca="1">AVERAGE(INDIRECT("C"&amp;M58):INDIRECT("C"&amp;N58))</f>
        <v>1.365</v>
      </c>
      <c r="L58" s="8">
        <f ca="1">_xlfn.MODE.SNGL(INDIRECT("C"&amp;M58):INDIRECT("C"&amp;N58))</f>
        <v>0</v>
      </c>
      <c r="M58">
        <v>5727</v>
      </c>
      <c r="N58">
        <v>5786</v>
      </c>
      <c r="Q58">
        <v>57</v>
      </c>
      <c r="R58">
        <f t="shared" si="1"/>
        <v>66</v>
      </c>
    </row>
    <row r="59" spans="1:18" x14ac:dyDescent="0.25">
      <c r="A59">
        <v>1</v>
      </c>
      <c r="B59">
        <v>9</v>
      </c>
      <c r="C59">
        <v>0</v>
      </c>
      <c r="D59">
        <v>13</v>
      </c>
      <c r="F59">
        <v>56</v>
      </c>
      <c r="G59" t="s">
        <v>8</v>
      </c>
      <c r="H59" t="s">
        <v>28</v>
      </c>
      <c r="I59" t="s">
        <v>25</v>
      </c>
      <c r="J59" s="8">
        <f ca="1">MEDIAN(INDIRECT("C"&amp;M59):INDIRECT("C"&amp;N59))</f>
        <v>-0.9</v>
      </c>
      <c r="K59" s="8">
        <f ca="1">AVERAGE(INDIRECT("C"&amp;M59):INDIRECT("C"&amp;N59))</f>
        <v>-0.66935483870967738</v>
      </c>
      <c r="L59" s="8">
        <f ca="1">_xlfn.MODE.SNGL(INDIRECT("C"&amp;M59):INDIRECT("C"&amp;N59))</f>
        <v>0</v>
      </c>
      <c r="M59">
        <v>3632</v>
      </c>
      <c r="N59">
        <v>3693</v>
      </c>
      <c r="Q59">
        <v>58</v>
      </c>
      <c r="R59">
        <f t="shared" si="1"/>
        <v>61</v>
      </c>
    </row>
    <row r="60" spans="1:18" x14ac:dyDescent="0.25">
      <c r="A60">
        <v>1</v>
      </c>
      <c r="B60">
        <v>9</v>
      </c>
      <c r="C60">
        <v>0</v>
      </c>
      <c r="D60">
        <v>6</v>
      </c>
      <c r="F60">
        <v>118</v>
      </c>
      <c r="G60" t="s">
        <v>8</v>
      </c>
      <c r="H60" t="s">
        <v>28</v>
      </c>
      <c r="I60" t="s">
        <v>10</v>
      </c>
      <c r="J60" s="8">
        <f ca="1">MEDIAN(INDIRECT("C"&amp;M60):INDIRECT("C"&amp;N60))</f>
        <v>-0.7</v>
      </c>
      <c r="K60" s="8">
        <f ca="1">AVERAGE(INDIRECT("C"&amp;M60):INDIRECT("C"&amp;N60))</f>
        <v>-0.31538461538461543</v>
      </c>
      <c r="L60" s="8">
        <f ca="1">_xlfn.MODE.SNGL(INDIRECT("C"&amp;M60):INDIRECT("C"&amp;N60))</f>
        <v>-1.1000000000000001</v>
      </c>
      <c r="M60">
        <v>7012</v>
      </c>
      <c r="N60">
        <v>7076</v>
      </c>
      <c r="Q60">
        <v>59</v>
      </c>
      <c r="R60">
        <f t="shared" si="1"/>
        <v>66</v>
      </c>
    </row>
    <row r="61" spans="1:18" x14ac:dyDescent="0.25">
      <c r="A61">
        <v>1</v>
      </c>
      <c r="B61">
        <v>9</v>
      </c>
      <c r="C61">
        <v>0</v>
      </c>
      <c r="D61">
        <v>6</v>
      </c>
      <c r="F61">
        <v>84</v>
      </c>
      <c r="G61" t="s">
        <v>30</v>
      </c>
      <c r="H61" t="s">
        <v>28</v>
      </c>
      <c r="I61" t="s">
        <v>5</v>
      </c>
      <c r="J61" s="8">
        <f ca="1">MEDIAN(INDIRECT("C"&amp;M61):INDIRECT("C"&amp;N61))</f>
        <v>4</v>
      </c>
      <c r="K61" s="8">
        <f ca="1">AVERAGE(INDIRECT("C"&amp;M61):INDIRECT("C"&amp;N61))</f>
        <v>3.4138461538461535</v>
      </c>
      <c r="L61" s="8">
        <f ca="1">_xlfn.MODE.SNGL(INDIRECT("C"&amp;M61):INDIRECT("C"&amp;N61))</f>
        <v>4</v>
      </c>
      <c r="M61">
        <v>5474</v>
      </c>
      <c r="N61">
        <v>5538</v>
      </c>
      <c r="Q61">
        <v>60</v>
      </c>
      <c r="R61">
        <f t="shared" si="1"/>
        <v>62</v>
      </c>
    </row>
    <row r="62" spans="1:18" x14ac:dyDescent="0.25">
      <c r="A62">
        <v>2</v>
      </c>
      <c r="B62">
        <v>9</v>
      </c>
      <c r="C62">
        <v>0</v>
      </c>
      <c r="D62">
        <v>23</v>
      </c>
      <c r="F62">
        <v>100</v>
      </c>
      <c r="G62" t="s">
        <v>30</v>
      </c>
      <c r="H62" t="s">
        <v>28</v>
      </c>
      <c r="I62" t="s">
        <v>20</v>
      </c>
      <c r="J62" s="8">
        <f ca="1">MEDIAN(INDIRECT("C"&amp;M62):INDIRECT("C"&amp;N62))</f>
        <v>-0.4</v>
      </c>
      <c r="K62" s="8">
        <f ca="1">AVERAGE(INDIRECT("C"&amp;M62):INDIRECT("C"&amp;N62))</f>
        <v>-0.22388059701492538</v>
      </c>
      <c r="L62" s="8">
        <f ca="1">_xlfn.MODE.SNGL(INDIRECT("C"&amp;M62):INDIRECT("C"&amp;N62))</f>
        <v>-0.4</v>
      </c>
      <c r="M62">
        <v>6501</v>
      </c>
      <c r="N62">
        <v>6567</v>
      </c>
      <c r="Q62">
        <v>61</v>
      </c>
      <c r="R62">
        <f t="shared" si="1"/>
        <v>62</v>
      </c>
    </row>
    <row r="63" spans="1:18" x14ac:dyDescent="0.25">
      <c r="A63">
        <v>2</v>
      </c>
      <c r="B63">
        <v>8.9</v>
      </c>
      <c r="C63">
        <v>0</v>
      </c>
      <c r="D63">
        <v>7</v>
      </c>
      <c r="F63">
        <v>132</v>
      </c>
      <c r="G63" t="s">
        <v>30</v>
      </c>
      <c r="H63" t="s">
        <v>28</v>
      </c>
      <c r="I63" t="s">
        <v>30</v>
      </c>
      <c r="J63" s="8">
        <f ca="1">MEDIAN(INDIRECT("C"&amp;M63):INDIRECT("C"&amp;N63))</f>
        <v>0</v>
      </c>
      <c r="K63" s="8">
        <f ca="1">AVERAGE(INDIRECT("C"&amp;M63):INDIRECT("C"&amp;N63))</f>
        <v>-9.3548387096774197E-2</v>
      </c>
      <c r="L63" s="8">
        <f ca="1">_xlfn.MODE.SNGL(INDIRECT("C"&amp;M63):INDIRECT("C"&amp;N63))</f>
        <v>0</v>
      </c>
      <c r="M63">
        <v>7976</v>
      </c>
      <c r="N63">
        <v>8037</v>
      </c>
      <c r="Q63">
        <v>62</v>
      </c>
      <c r="R63">
        <f t="shared" si="1"/>
        <v>62</v>
      </c>
    </row>
    <row r="64" spans="1:18" x14ac:dyDescent="0.25">
      <c r="A64">
        <v>2</v>
      </c>
      <c r="B64">
        <v>7.7</v>
      </c>
      <c r="C64">
        <v>1.3</v>
      </c>
      <c r="D64">
        <v>9</v>
      </c>
      <c r="F64">
        <v>76</v>
      </c>
      <c r="G64" t="s">
        <v>25</v>
      </c>
      <c r="H64" t="s">
        <v>28</v>
      </c>
      <c r="I64" t="s">
        <v>27</v>
      </c>
      <c r="J64" s="8">
        <f ca="1">MEDIAN(INDIRECT("C"&amp;M64):INDIRECT("C"&amp;N64))</f>
        <v>-0.2</v>
      </c>
      <c r="K64" s="8">
        <f ca="1">AVERAGE(INDIRECT("C"&amp;M64):INDIRECT("C"&amp;N64))</f>
        <v>-0.15161290322580645</v>
      </c>
      <c r="L64" s="8">
        <f ca="1">_xlfn.MODE.SNGL(INDIRECT("C"&amp;M64):INDIRECT("C"&amp;N64))</f>
        <v>1.2</v>
      </c>
      <c r="M64">
        <v>4960</v>
      </c>
      <c r="N64">
        <v>5021</v>
      </c>
      <c r="Q64">
        <v>63</v>
      </c>
      <c r="R64">
        <f t="shared" si="1"/>
        <v>60</v>
      </c>
    </row>
    <row r="65" spans="1:18" x14ac:dyDescent="0.25">
      <c r="A65">
        <v>2</v>
      </c>
      <c r="B65">
        <v>9</v>
      </c>
      <c r="C65">
        <v>-1.1000000000000001</v>
      </c>
      <c r="D65">
        <v>15</v>
      </c>
      <c r="F65">
        <v>2</v>
      </c>
      <c r="G65" t="s">
        <v>5</v>
      </c>
      <c r="H65" t="s">
        <v>31</v>
      </c>
      <c r="I65" t="s">
        <v>5</v>
      </c>
      <c r="J65" s="8">
        <f ca="1">MEDIAN(INDIRECT("C"&amp;M65):INDIRECT("C"&amp;N65))</f>
        <v>0</v>
      </c>
      <c r="K65" s="8">
        <f ca="1">AVERAGE(INDIRECT("C"&amp;M65):INDIRECT("C"&amp;N65))</f>
        <v>-2.76923076923077E-2</v>
      </c>
      <c r="L65" s="8">
        <f ca="1">_xlfn.MODE.SNGL(INDIRECT("C"&amp;M65):INDIRECT("C"&amp;N65))</f>
        <v>0</v>
      </c>
      <c r="M65">
        <v>62</v>
      </c>
      <c r="N65">
        <v>126</v>
      </c>
      <c r="Q65">
        <v>64</v>
      </c>
      <c r="R65">
        <f t="shared" si="1"/>
        <v>65</v>
      </c>
    </row>
    <row r="66" spans="1:18" x14ac:dyDescent="0.25">
      <c r="A66">
        <v>2</v>
      </c>
      <c r="B66">
        <v>8.1</v>
      </c>
      <c r="C66">
        <v>0.9</v>
      </c>
      <c r="D66">
        <v>27</v>
      </c>
      <c r="F66">
        <v>6</v>
      </c>
      <c r="G66" t="s">
        <v>5</v>
      </c>
      <c r="H66" t="s">
        <v>31</v>
      </c>
      <c r="I66" t="s">
        <v>15</v>
      </c>
      <c r="J66" s="8">
        <f ca="1">MEDIAN(INDIRECT("C"&amp;M66):INDIRECT("C"&amp;N66))</f>
        <v>-0.6</v>
      </c>
      <c r="K66" s="8">
        <f ca="1">AVERAGE(INDIRECT("C"&amp;M66):INDIRECT("C"&amp;N66))</f>
        <v>-1.0169230769230768</v>
      </c>
      <c r="L66" s="8">
        <f ca="1">_xlfn.MODE.SNGL(INDIRECT("C"&amp;M66):INDIRECT("C"&amp;N66))</f>
        <v>0</v>
      </c>
      <c r="M66">
        <v>321</v>
      </c>
      <c r="N66">
        <v>385</v>
      </c>
      <c r="Q66">
        <v>65</v>
      </c>
      <c r="R66">
        <f t="shared" ref="R66:R97" si="2">COUNTIF(A:A,Q66)</f>
        <v>65</v>
      </c>
    </row>
    <row r="67" spans="1:18" x14ac:dyDescent="0.25">
      <c r="A67">
        <v>2</v>
      </c>
      <c r="B67">
        <v>7</v>
      </c>
      <c r="C67">
        <v>0.7</v>
      </c>
      <c r="D67">
        <v>10</v>
      </c>
      <c r="F67">
        <v>10</v>
      </c>
      <c r="G67" t="s">
        <v>5</v>
      </c>
      <c r="H67" t="s">
        <v>31</v>
      </c>
      <c r="I67" t="s">
        <v>14</v>
      </c>
      <c r="J67" s="8">
        <f ca="1">MEDIAN(INDIRECT("C"&amp;M67):INDIRECT("C"&amp;N67))</f>
        <v>-1.4</v>
      </c>
      <c r="K67" s="8">
        <f ca="1">AVERAGE(INDIRECT("C"&amp;M67):INDIRECT("C"&amp;N67))</f>
        <v>-1.5213114754098362</v>
      </c>
      <c r="L67" s="8">
        <f ca="1">_xlfn.MODE.SNGL(INDIRECT("C"&amp;M67):INDIRECT("C"&amp;N67))</f>
        <v>0</v>
      </c>
      <c r="M67">
        <v>578</v>
      </c>
      <c r="N67">
        <v>638</v>
      </c>
      <c r="Q67">
        <v>66</v>
      </c>
      <c r="R67">
        <f t="shared" si="2"/>
        <v>65</v>
      </c>
    </row>
    <row r="68" spans="1:18" x14ac:dyDescent="0.25">
      <c r="A68">
        <v>2</v>
      </c>
      <c r="B68">
        <v>8.4</v>
      </c>
      <c r="C68">
        <v>0.6</v>
      </c>
      <c r="D68">
        <v>6</v>
      </c>
      <c r="F68">
        <v>14</v>
      </c>
      <c r="G68" t="s">
        <v>5</v>
      </c>
      <c r="H68" t="s">
        <v>31</v>
      </c>
      <c r="I68" t="s">
        <v>27</v>
      </c>
      <c r="J68" s="8">
        <f ca="1">MEDIAN(INDIRECT("C"&amp;M68):INDIRECT("C"&amp;N68))</f>
        <v>-2</v>
      </c>
      <c r="K68" s="8">
        <f ca="1">AVERAGE(INDIRECT("C"&amp;M68):INDIRECT("C"&amp;N68))</f>
        <v>-2.4929687499999997</v>
      </c>
      <c r="L68" s="8">
        <f ca="1">_xlfn.MODE.SNGL(INDIRECT("C"&amp;M68):INDIRECT("C"&amp;N68))</f>
        <v>0</v>
      </c>
      <c r="M68">
        <v>829</v>
      </c>
      <c r="N68">
        <v>956</v>
      </c>
      <c r="Q68">
        <v>67</v>
      </c>
      <c r="R68">
        <f t="shared" si="2"/>
        <v>65</v>
      </c>
    </row>
    <row r="69" spans="1:18" x14ac:dyDescent="0.25">
      <c r="A69">
        <v>2</v>
      </c>
      <c r="B69">
        <v>9</v>
      </c>
      <c r="C69">
        <v>0</v>
      </c>
      <c r="D69">
        <v>7</v>
      </c>
      <c r="F69">
        <v>18</v>
      </c>
      <c r="G69" t="s">
        <v>5</v>
      </c>
      <c r="H69" t="s">
        <v>31</v>
      </c>
      <c r="I69" t="s">
        <v>23</v>
      </c>
      <c r="J69" s="8">
        <f ca="1">MEDIAN(INDIRECT("C"&amp;M69):INDIRECT("C"&amp;N69))</f>
        <v>-3.1</v>
      </c>
      <c r="K69" s="8">
        <f ca="1">AVERAGE(INDIRECT("C"&amp;M69):INDIRECT("C"&amp;N69))</f>
        <v>-2.8776119402985074</v>
      </c>
      <c r="L69" s="8">
        <f ca="1">_xlfn.MODE.SNGL(INDIRECT("C"&amp;M69):INDIRECT("C"&amp;N69))</f>
        <v>0.1</v>
      </c>
      <c r="M69">
        <v>1141</v>
      </c>
      <c r="N69">
        <v>1207</v>
      </c>
      <c r="Q69">
        <v>68</v>
      </c>
      <c r="R69">
        <f t="shared" si="2"/>
        <v>61</v>
      </c>
    </row>
    <row r="70" spans="1:18" x14ac:dyDescent="0.25">
      <c r="A70">
        <v>2</v>
      </c>
      <c r="B70">
        <v>7.5</v>
      </c>
      <c r="C70">
        <v>1.2</v>
      </c>
      <c r="D70">
        <v>10</v>
      </c>
      <c r="F70">
        <v>111</v>
      </c>
      <c r="G70" t="s">
        <v>5</v>
      </c>
      <c r="H70" t="s">
        <v>31</v>
      </c>
      <c r="I70" t="s">
        <v>7</v>
      </c>
      <c r="J70" s="8">
        <f ca="1">MEDIAN(INDIRECT("C"&amp;M70):INDIRECT("C"&amp;N70))</f>
        <v>-0.7</v>
      </c>
      <c r="K70" s="8">
        <f ca="1">AVERAGE(INDIRECT("C"&amp;M70):INDIRECT("C"&amp;N70))</f>
        <v>-0.78805970149253723</v>
      </c>
      <c r="L70" s="8">
        <f ca="1">_xlfn.MODE.SNGL(INDIRECT("C"&amp;M70):INDIRECT("C"&amp;N70))</f>
        <v>0</v>
      </c>
      <c r="M70">
        <v>6568</v>
      </c>
      <c r="N70">
        <v>6634</v>
      </c>
      <c r="Q70">
        <v>69</v>
      </c>
      <c r="R70">
        <f t="shared" si="2"/>
        <v>63</v>
      </c>
    </row>
    <row r="71" spans="1:18" x14ac:dyDescent="0.25">
      <c r="A71">
        <v>2</v>
      </c>
      <c r="B71">
        <v>9</v>
      </c>
      <c r="C71">
        <v>0</v>
      </c>
      <c r="D71">
        <v>7</v>
      </c>
      <c r="F71">
        <v>38</v>
      </c>
      <c r="G71" t="s">
        <v>12</v>
      </c>
      <c r="H71" t="s">
        <v>31</v>
      </c>
      <c r="I71" t="s">
        <v>23</v>
      </c>
      <c r="J71" s="8">
        <f ca="1">MEDIAN(INDIRECT("C"&amp;M71):INDIRECT("C"&amp;N71))</f>
        <v>-1</v>
      </c>
      <c r="K71" s="8">
        <f ca="1">AVERAGE(INDIRECT("C"&amp;M71):INDIRECT("C"&amp;N71))</f>
        <v>-1.5483870967741937</v>
      </c>
      <c r="L71" s="8">
        <f ca="1">_xlfn.MODE.SNGL(INDIRECT("C"&amp;M71):INDIRECT("C"&amp;N71))</f>
        <v>0</v>
      </c>
      <c r="M71">
        <v>2490</v>
      </c>
      <c r="N71">
        <v>2551</v>
      </c>
      <c r="Q71">
        <v>70</v>
      </c>
      <c r="R71">
        <f t="shared" si="2"/>
        <v>65</v>
      </c>
    </row>
    <row r="72" spans="1:18" x14ac:dyDescent="0.25">
      <c r="A72">
        <v>2</v>
      </c>
      <c r="B72">
        <v>9</v>
      </c>
      <c r="C72">
        <v>0</v>
      </c>
      <c r="D72">
        <v>5</v>
      </c>
      <c r="F72">
        <v>122</v>
      </c>
      <c r="G72" t="s">
        <v>12</v>
      </c>
      <c r="H72" t="s">
        <v>31</v>
      </c>
      <c r="I72" t="s">
        <v>12</v>
      </c>
      <c r="J72" s="8">
        <f ca="1">MEDIAN(INDIRECT("C"&amp;M72):INDIRECT("C"&amp;N72))</f>
        <v>0.2</v>
      </c>
      <c r="K72" s="8">
        <f ca="1">AVERAGE(INDIRECT("C"&amp;M72):INDIRECT("C"&amp;N72))</f>
        <v>0.31692307692307686</v>
      </c>
      <c r="L72" s="8">
        <f ca="1">_xlfn.MODE.SNGL(INDIRECT("C"&amp;M72):INDIRECT("C"&amp;N72))</f>
        <v>0</v>
      </c>
      <c r="M72">
        <v>7273</v>
      </c>
      <c r="N72">
        <v>7337</v>
      </c>
      <c r="Q72">
        <v>71</v>
      </c>
      <c r="R72">
        <f t="shared" si="2"/>
        <v>61</v>
      </c>
    </row>
    <row r="73" spans="1:18" x14ac:dyDescent="0.25">
      <c r="A73">
        <v>2</v>
      </c>
      <c r="B73">
        <v>9</v>
      </c>
      <c r="C73">
        <v>0</v>
      </c>
      <c r="D73">
        <v>7</v>
      </c>
      <c r="F73">
        <v>22</v>
      </c>
      <c r="G73" t="s">
        <v>7</v>
      </c>
      <c r="H73" t="s">
        <v>31</v>
      </c>
      <c r="I73" t="s">
        <v>5</v>
      </c>
      <c r="J73" s="8">
        <f ca="1">MEDIAN(INDIRECT("C"&amp;M73):INDIRECT("C"&amp;N73))</f>
        <v>1.5</v>
      </c>
      <c r="K73" s="8">
        <f ca="1">AVERAGE(INDIRECT("C"&amp;M73):INDIRECT("C"&amp;N73))</f>
        <v>1.2880597014925375</v>
      </c>
      <c r="L73" s="8">
        <f ca="1">_xlfn.MODE.SNGL(INDIRECT("C"&amp;M73):INDIRECT("C"&amp;N73))</f>
        <v>2</v>
      </c>
      <c r="M73">
        <v>1397</v>
      </c>
      <c r="N73">
        <v>1463</v>
      </c>
      <c r="Q73">
        <v>72</v>
      </c>
      <c r="R73">
        <f t="shared" si="2"/>
        <v>65</v>
      </c>
    </row>
    <row r="74" spans="1:18" x14ac:dyDescent="0.25">
      <c r="A74">
        <v>2</v>
      </c>
      <c r="B74">
        <v>9</v>
      </c>
      <c r="C74">
        <v>0</v>
      </c>
      <c r="D74">
        <v>5</v>
      </c>
      <c r="F74">
        <v>26</v>
      </c>
      <c r="G74" t="s">
        <v>7</v>
      </c>
      <c r="H74" t="s">
        <v>31</v>
      </c>
      <c r="I74" t="s">
        <v>11</v>
      </c>
      <c r="J74" s="8">
        <f ca="1">MEDIAN(INDIRECT("C"&amp;M74):INDIRECT("C"&amp;N74))</f>
        <v>0.2</v>
      </c>
      <c r="K74" s="8">
        <f ca="1">AVERAGE(INDIRECT("C"&amp;M74):INDIRECT("C"&amp;N74))</f>
        <v>0.17936507936507934</v>
      </c>
      <c r="L74" s="8">
        <f ca="1">_xlfn.MODE.SNGL(INDIRECT("C"&amp;M74):INDIRECT("C"&amp;N74))</f>
        <v>0</v>
      </c>
      <c r="M74">
        <v>1726</v>
      </c>
      <c r="N74">
        <v>1788</v>
      </c>
      <c r="Q74">
        <v>73</v>
      </c>
      <c r="R74">
        <f t="shared" si="2"/>
        <v>65</v>
      </c>
    </row>
    <row r="75" spans="1:18" x14ac:dyDescent="0.25">
      <c r="A75">
        <v>2</v>
      </c>
      <c r="B75">
        <v>8.8000000000000007</v>
      </c>
      <c r="C75">
        <v>-0.8</v>
      </c>
      <c r="D75">
        <v>9</v>
      </c>
      <c r="F75">
        <v>126</v>
      </c>
      <c r="G75" t="s">
        <v>17</v>
      </c>
      <c r="H75" t="s">
        <v>31</v>
      </c>
      <c r="I75" t="s">
        <v>17</v>
      </c>
      <c r="J75" s="8">
        <f ca="1">MEDIAN(INDIRECT("C"&amp;M75):INDIRECT("C"&amp;N75))</f>
        <v>0</v>
      </c>
      <c r="K75" s="8">
        <f ca="1">AVERAGE(INDIRECT("C"&amp;M75):INDIRECT("C"&amp;N75))</f>
        <v>0.26349206349206344</v>
      </c>
      <c r="L75" s="8">
        <f ca="1">_xlfn.MODE.SNGL(INDIRECT("C"&amp;M75):INDIRECT("C"&amp;N75))</f>
        <v>0</v>
      </c>
      <c r="M75">
        <v>7592</v>
      </c>
      <c r="N75">
        <v>7654</v>
      </c>
      <c r="Q75">
        <v>74</v>
      </c>
      <c r="R75">
        <f t="shared" si="2"/>
        <v>125</v>
      </c>
    </row>
    <row r="76" spans="1:18" x14ac:dyDescent="0.25">
      <c r="A76">
        <v>2</v>
      </c>
      <c r="B76">
        <v>9</v>
      </c>
      <c r="C76">
        <v>0</v>
      </c>
      <c r="D76">
        <v>14</v>
      </c>
      <c r="F76">
        <v>62</v>
      </c>
      <c r="G76" t="s">
        <v>27</v>
      </c>
      <c r="H76" t="s">
        <v>31</v>
      </c>
      <c r="I76" t="s">
        <v>5</v>
      </c>
      <c r="J76" s="8">
        <f ca="1">MEDIAN(INDIRECT("C"&amp;M76):INDIRECT("C"&amp;N76))</f>
        <v>2.8</v>
      </c>
      <c r="K76" s="8">
        <f ca="1">AVERAGE(INDIRECT("C"&amp;M76):INDIRECT("C"&amp;N76))</f>
        <v>2.8516129032258073</v>
      </c>
      <c r="L76" s="8">
        <f ca="1">_xlfn.MODE.SNGL(INDIRECT("C"&amp;M76):INDIRECT("C"&amp;N76))</f>
        <v>4</v>
      </c>
      <c r="M76">
        <v>4011</v>
      </c>
      <c r="N76">
        <v>4072</v>
      </c>
      <c r="Q76">
        <v>75</v>
      </c>
      <c r="R76">
        <f t="shared" si="2"/>
        <v>62</v>
      </c>
    </row>
    <row r="77" spans="1:18" x14ac:dyDescent="0.25">
      <c r="A77">
        <v>2</v>
      </c>
      <c r="B77">
        <v>8.8000000000000007</v>
      </c>
      <c r="C77">
        <v>0.2</v>
      </c>
      <c r="D77">
        <v>23</v>
      </c>
      <c r="F77">
        <v>78</v>
      </c>
      <c r="G77" t="s">
        <v>27</v>
      </c>
      <c r="H77" t="s">
        <v>31</v>
      </c>
      <c r="I77" t="s">
        <v>24</v>
      </c>
      <c r="J77" s="8">
        <f ca="1">MEDIAN(INDIRECT("C"&amp;M77):INDIRECT("C"&amp;N77))</f>
        <v>-0.95</v>
      </c>
      <c r="K77" s="8">
        <f ca="1">AVERAGE(INDIRECT("C"&amp;M77):INDIRECT("C"&amp;N77))</f>
        <v>-1.3387096774193552</v>
      </c>
      <c r="L77" s="8">
        <f ca="1">_xlfn.MODE.SNGL(INDIRECT("C"&amp;M77):INDIRECT("C"&amp;N77))</f>
        <v>0</v>
      </c>
      <c r="M77">
        <v>5089</v>
      </c>
      <c r="N77">
        <v>5150</v>
      </c>
      <c r="Q77">
        <v>76</v>
      </c>
      <c r="R77">
        <f t="shared" si="2"/>
        <v>62</v>
      </c>
    </row>
    <row r="78" spans="1:18" x14ac:dyDescent="0.25">
      <c r="A78">
        <v>2</v>
      </c>
      <c r="B78">
        <v>8.8000000000000007</v>
      </c>
      <c r="C78">
        <v>0</v>
      </c>
      <c r="D78">
        <v>11</v>
      </c>
      <c r="F78">
        <v>30</v>
      </c>
      <c r="G78" t="s">
        <v>11</v>
      </c>
      <c r="H78" t="s">
        <v>31</v>
      </c>
      <c r="I78" t="s">
        <v>17</v>
      </c>
      <c r="J78" s="8">
        <f ca="1">MEDIAN(INDIRECT("C"&amp;M78):INDIRECT("C"&amp;N78))</f>
        <v>-0.4</v>
      </c>
      <c r="K78" s="8">
        <f ca="1">AVERAGE(INDIRECT("C"&amp;M78):INDIRECT("C"&amp;N78))</f>
        <v>-0.65606060606060601</v>
      </c>
      <c r="L78" s="8">
        <f ca="1">_xlfn.MODE.SNGL(INDIRECT("C"&amp;M78):INDIRECT("C"&amp;N78))</f>
        <v>0</v>
      </c>
      <c r="M78">
        <v>1981</v>
      </c>
      <c r="N78">
        <v>2046</v>
      </c>
      <c r="Q78">
        <v>77</v>
      </c>
      <c r="R78">
        <f t="shared" si="2"/>
        <v>67</v>
      </c>
    </row>
    <row r="79" spans="1:18" x14ac:dyDescent="0.25">
      <c r="A79">
        <v>2</v>
      </c>
      <c r="B79">
        <v>9</v>
      </c>
      <c r="C79">
        <v>0</v>
      </c>
      <c r="D79">
        <v>9</v>
      </c>
      <c r="F79">
        <v>34</v>
      </c>
      <c r="G79" t="s">
        <v>11</v>
      </c>
      <c r="H79" t="s">
        <v>31</v>
      </c>
      <c r="I79" t="s">
        <v>27</v>
      </c>
      <c r="J79" s="8">
        <f ca="1">MEDIAN(INDIRECT("C"&amp;M79):INDIRECT("C"&amp;N79))</f>
        <v>-1</v>
      </c>
      <c r="K79" s="8">
        <f ca="1">AVERAGE(INDIRECT("C"&amp;M79):INDIRECT("C"&amp;N79))</f>
        <v>-1.0276923076923077</v>
      </c>
      <c r="L79" s="8">
        <f ca="1">_xlfn.MODE.SNGL(INDIRECT("C"&amp;M79):INDIRECT("C"&amp;N79))</f>
        <v>0</v>
      </c>
      <c r="M79">
        <v>2237</v>
      </c>
      <c r="N79">
        <v>2301</v>
      </c>
      <c r="Q79">
        <v>78</v>
      </c>
      <c r="R79">
        <f t="shared" si="2"/>
        <v>62</v>
      </c>
    </row>
    <row r="80" spans="1:18" x14ac:dyDescent="0.25">
      <c r="A80">
        <v>2</v>
      </c>
      <c r="B80">
        <v>8.8000000000000007</v>
      </c>
      <c r="C80">
        <v>0</v>
      </c>
      <c r="D80">
        <v>5</v>
      </c>
      <c r="F80">
        <v>50</v>
      </c>
      <c r="G80" t="s">
        <v>21</v>
      </c>
      <c r="H80" t="s">
        <v>31</v>
      </c>
      <c r="I80" t="s">
        <v>17</v>
      </c>
      <c r="J80" s="8">
        <f ca="1">MEDIAN(INDIRECT("C"&amp;M80):INDIRECT("C"&amp;N80))</f>
        <v>-0.4</v>
      </c>
      <c r="K80" s="8">
        <f ca="1">AVERAGE(INDIRECT("C"&amp;M80):INDIRECT("C"&amp;N80))</f>
        <v>-0.38484848484848494</v>
      </c>
      <c r="L80" s="8">
        <f ca="1">_xlfn.MODE.SNGL(INDIRECT("C"&amp;M80):INDIRECT("C"&amp;N80))</f>
        <v>0</v>
      </c>
      <c r="M80">
        <v>3244</v>
      </c>
      <c r="N80">
        <v>3309</v>
      </c>
      <c r="Q80">
        <v>79</v>
      </c>
      <c r="R80">
        <f t="shared" si="2"/>
        <v>66</v>
      </c>
    </row>
    <row r="81" spans="1:18" x14ac:dyDescent="0.25">
      <c r="A81">
        <v>2</v>
      </c>
      <c r="B81">
        <v>8.1999999999999993</v>
      </c>
      <c r="C81">
        <v>0.8</v>
      </c>
      <c r="D81">
        <v>24</v>
      </c>
      <c r="F81">
        <v>54</v>
      </c>
      <c r="G81" t="s">
        <v>21</v>
      </c>
      <c r="H81" t="s">
        <v>31</v>
      </c>
      <c r="I81" t="s">
        <v>29</v>
      </c>
      <c r="J81" s="8">
        <f ca="1">MEDIAN(INDIRECT("C"&amp;M81):INDIRECT("C"&amp;N81))</f>
        <v>-1.1000000000000001</v>
      </c>
      <c r="K81" s="8">
        <f ca="1">AVERAGE(INDIRECT("C"&amp;M81):INDIRECT("C"&amp;N81))</f>
        <v>-1.1803030303030302</v>
      </c>
      <c r="L81" s="8">
        <f ca="1">_xlfn.MODE.SNGL(INDIRECT("C"&amp;M81):INDIRECT("C"&amp;N81))</f>
        <v>-2</v>
      </c>
      <c r="M81">
        <v>3501</v>
      </c>
      <c r="N81">
        <v>3566</v>
      </c>
      <c r="Q81">
        <v>80</v>
      </c>
      <c r="R81">
        <f t="shared" si="2"/>
        <v>65</v>
      </c>
    </row>
    <row r="82" spans="1:18" x14ac:dyDescent="0.25">
      <c r="A82">
        <v>2</v>
      </c>
      <c r="B82">
        <v>9</v>
      </c>
      <c r="C82">
        <v>0</v>
      </c>
      <c r="D82">
        <v>7</v>
      </c>
      <c r="F82">
        <v>46</v>
      </c>
      <c r="G82" t="s">
        <v>18</v>
      </c>
      <c r="H82" t="s">
        <v>31</v>
      </c>
      <c r="I82" t="s">
        <v>13</v>
      </c>
      <c r="J82" s="8">
        <f ca="1">MEDIAN(INDIRECT("C"&amp;M82):INDIRECT("C"&amp;N82))</f>
        <v>1.8</v>
      </c>
      <c r="K82" s="8">
        <f ca="1">AVERAGE(INDIRECT("C"&amp;M82):INDIRECT("C"&amp;N82))</f>
        <v>1.6651515151515157</v>
      </c>
      <c r="L82" s="8">
        <f ca="1">_xlfn.MODE.SNGL(INDIRECT("C"&amp;M82):INDIRECT("C"&amp;N82))</f>
        <v>2</v>
      </c>
      <c r="M82">
        <v>2992</v>
      </c>
      <c r="N82">
        <v>3057</v>
      </c>
      <c r="Q82">
        <v>81</v>
      </c>
      <c r="R82">
        <f t="shared" si="2"/>
        <v>62</v>
      </c>
    </row>
    <row r="83" spans="1:18" x14ac:dyDescent="0.25">
      <c r="A83">
        <v>2</v>
      </c>
      <c r="B83">
        <v>9</v>
      </c>
      <c r="C83">
        <v>0</v>
      </c>
      <c r="D83">
        <v>7</v>
      </c>
      <c r="F83">
        <v>58</v>
      </c>
      <c r="G83" t="s">
        <v>18</v>
      </c>
      <c r="H83" t="s">
        <v>31</v>
      </c>
      <c r="I83" t="s">
        <v>30</v>
      </c>
      <c r="J83" s="8">
        <f ca="1">MEDIAN(INDIRECT("C"&amp;M83):INDIRECT("C"&amp;N83))</f>
        <v>-1.1000000000000001</v>
      </c>
      <c r="K83" s="8">
        <f ca="1">AVERAGE(INDIRECT("C"&amp;M83):INDIRECT("C"&amp;N83))</f>
        <v>-1.0983606557377046</v>
      </c>
      <c r="L83" s="8">
        <f ca="1">_xlfn.MODE.SNGL(INDIRECT("C"&amp;M83):INDIRECT("C"&amp;N83))</f>
        <v>0</v>
      </c>
      <c r="M83">
        <v>3760</v>
      </c>
      <c r="N83">
        <v>3820</v>
      </c>
      <c r="Q83">
        <v>82</v>
      </c>
      <c r="R83">
        <f t="shared" si="2"/>
        <v>65</v>
      </c>
    </row>
    <row r="84" spans="1:18" x14ac:dyDescent="0.25">
      <c r="A84">
        <v>2</v>
      </c>
      <c r="B84">
        <v>9</v>
      </c>
      <c r="C84">
        <v>-0.3</v>
      </c>
      <c r="D84">
        <v>10</v>
      </c>
      <c r="F84">
        <v>116</v>
      </c>
      <c r="G84" t="s">
        <v>15</v>
      </c>
      <c r="H84" t="s">
        <v>31</v>
      </c>
      <c r="I84" t="s">
        <v>9</v>
      </c>
      <c r="J84" s="8">
        <f ca="1">MEDIAN(INDIRECT("C"&amp;M84):INDIRECT("C"&amp;N84))</f>
        <v>-1</v>
      </c>
      <c r="K84" s="8">
        <f ca="1">AVERAGE(INDIRECT("C"&amp;M84):INDIRECT("C"&amp;N84))</f>
        <v>-1.1016666666666666</v>
      </c>
      <c r="L84" s="8">
        <f ca="1">_xlfn.MODE.SNGL(INDIRECT("C"&amp;M84):INDIRECT("C"&amp;N84))</f>
        <v>0</v>
      </c>
      <c r="M84">
        <v>6889</v>
      </c>
      <c r="N84">
        <v>6948</v>
      </c>
      <c r="Q84">
        <v>83</v>
      </c>
      <c r="R84">
        <f t="shared" si="2"/>
        <v>65</v>
      </c>
    </row>
    <row r="85" spans="1:18" x14ac:dyDescent="0.25">
      <c r="A85">
        <v>2</v>
      </c>
      <c r="B85">
        <v>9</v>
      </c>
      <c r="C85">
        <v>0</v>
      </c>
      <c r="D85">
        <v>7</v>
      </c>
      <c r="F85">
        <v>66</v>
      </c>
      <c r="G85" t="s">
        <v>19</v>
      </c>
      <c r="H85" t="s">
        <v>31</v>
      </c>
      <c r="I85" t="s">
        <v>13</v>
      </c>
      <c r="J85" s="8">
        <f ca="1">MEDIAN(INDIRECT("C"&amp;M85):INDIRECT("C"&amp;N85))</f>
        <v>1.8</v>
      </c>
      <c r="K85" s="8">
        <f ca="1">AVERAGE(INDIRECT("C"&amp;M85):INDIRECT("C"&amp;N85))</f>
        <v>1.6938461538461529</v>
      </c>
      <c r="L85" s="8">
        <f ca="1">_xlfn.MODE.SNGL(INDIRECT("C"&amp;M85):INDIRECT("C"&amp;N85))</f>
        <v>1.4</v>
      </c>
      <c r="M85">
        <v>4263</v>
      </c>
      <c r="N85">
        <v>4327</v>
      </c>
      <c r="Q85">
        <v>84</v>
      </c>
      <c r="R85">
        <f t="shared" si="2"/>
        <v>65</v>
      </c>
    </row>
    <row r="86" spans="1:18" x14ac:dyDescent="0.25">
      <c r="A86">
        <v>2</v>
      </c>
      <c r="B86">
        <v>8.4</v>
      </c>
      <c r="C86">
        <v>0</v>
      </c>
      <c r="D86">
        <v>8</v>
      </c>
      <c r="F86">
        <v>70</v>
      </c>
      <c r="G86" t="s">
        <v>19</v>
      </c>
      <c r="H86" t="s">
        <v>31</v>
      </c>
      <c r="I86" t="s">
        <v>16</v>
      </c>
      <c r="J86" s="8">
        <f ca="1">MEDIAN(INDIRECT("C"&amp;M86):INDIRECT("C"&amp;N86))</f>
        <v>0</v>
      </c>
      <c r="K86" s="8">
        <f ca="1">AVERAGE(INDIRECT("C"&amp;M86):INDIRECT("C"&amp;N86))</f>
        <v>-0.25384615384615383</v>
      </c>
      <c r="L86" s="8">
        <f ca="1">_xlfn.MODE.SNGL(INDIRECT("C"&amp;M86):INDIRECT("C"&amp;N86))</f>
        <v>0</v>
      </c>
      <c r="M86">
        <v>4517</v>
      </c>
      <c r="N86">
        <v>4581</v>
      </c>
      <c r="Q86">
        <v>85</v>
      </c>
      <c r="R86">
        <f t="shared" si="2"/>
        <v>62</v>
      </c>
    </row>
    <row r="87" spans="1:18" x14ac:dyDescent="0.25">
      <c r="A87">
        <v>2</v>
      </c>
      <c r="B87">
        <v>7</v>
      </c>
      <c r="C87">
        <v>2</v>
      </c>
      <c r="D87">
        <v>11</v>
      </c>
      <c r="F87">
        <v>146</v>
      </c>
      <c r="G87" t="s">
        <v>29</v>
      </c>
      <c r="H87" t="s">
        <v>31</v>
      </c>
      <c r="I87" t="s">
        <v>7</v>
      </c>
      <c r="J87" s="8">
        <f ca="1">MEDIAN(INDIRECT("C"&amp;M87):INDIRECT("C"&amp;N87))</f>
        <v>2</v>
      </c>
      <c r="K87" s="8">
        <f ca="1">AVERAGE(INDIRECT("C"&amp;M87):INDIRECT("C"&amp;N87))</f>
        <v>2.1575392038600723</v>
      </c>
      <c r="L87" s="8">
        <f ca="1">_xlfn.MODE.SNGL(INDIRECT("C"&amp;M87):INDIRECT("C"&amp;N87))</f>
        <v>2</v>
      </c>
      <c r="M87">
        <v>9121</v>
      </c>
      <c r="N87">
        <v>9949</v>
      </c>
      <c r="Q87">
        <v>86</v>
      </c>
      <c r="R87">
        <f t="shared" si="2"/>
        <v>66</v>
      </c>
    </row>
    <row r="88" spans="1:18" x14ac:dyDescent="0.25">
      <c r="A88">
        <v>2</v>
      </c>
      <c r="B88">
        <v>5</v>
      </c>
      <c r="C88">
        <v>-2.1</v>
      </c>
      <c r="D88">
        <v>7</v>
      </c>
      <c r="F88">
        <v>42</v>
      </c>
      <c r="G88" t="s">
        <v>8</v>
      </c>
      <c r="H88" t="s">
        <v>31</v>
      </c>
      <c r="I88" t="s">
        <v>5</v>
      </c>
      <c r="J88" s="8">
        <f ca="1">MEDIAN(INDIRECT("C"&amp;M88):INDIRECT("C"&amp;N88))</f>
        <v>3.05</v>
      </c>
      <c r="K88" s="8">
        <f ca="1">AVERAGE(INDIRECT("C"&amp;M88):INDIRECT("C"&amp;N88))</f>
        <v>3.2032258064516133</v>
      </c>
      <c r="L88" s="8">
        <f ca="1">_xlfn.MODE.SNGL(INDIRECT("C"&amp;M88):INDIRECT("C"&amp;N88))</f>
        <v>2</v>
      </c>
      <c r="M88">
        <v>2744</v>
      </c>
      <c r="N88">
        <v>2805</v>
      </c>
      <c r="Q88">
        <v>87</v>
      </c>
      <c r="R88">
        <f t="shared" si="2"/>
        <v>60</v>
      </c>
    </row>
    <row r="89" spans="1:18" x14ac:dyDescent="0.25">
      <c r="A89">
        <v>2</v>
      </c>
      <c r="B89">
        <v>8.3000000000000007</v>
      </c>
      <c r="C89">
        <v>0.7</v>
      </c>
      <c r="D89">
        <v>11</v>
      </c>
      <c r="F89">
        <v>98</v>
      </c>
      <c r="G89" t="s">
        <v>20</v>
      </c>
      <c r="H89" t="s">
        <v>31</v>
      </c>
      <c r="I89" t="s">
        <v>10</v>
      </c>
      <c r="J89" s="8">
        <f ca="1">MEDIAN(INDIRECT("C"&amp;M89):INDIRECT("C"&amp;N89))</f>
        <v>0.9</v>
      </c>
      <c r="K89" s="8">
        <f ca="1">AVERAGE(INDIRECT("C"&amp;M89):INDIRECT("C"&amp;N89))</f>
        <v>0.84477611940298469</v>
      </c>
      <c r="L89" s="8">
        <f ca="1">_xlfn.MODE.SNGL(INDIRECT("C"&amp;M89):INDIRECT("C"&amp;N89))</f>
        <v>0</v>
      </c>
      <c r="M89">
        <v>6371</v>
      </c>
      <c r="N89">
        <v>6437</v>
      </c>
      <c r="Q89">
        <v>88</v>
      </c>
      <c r="R89">
        <f t="shared" si="2"/>
        <v>60</v>
      </c>
    </row>
    <row r="90" spans="1:18" x14ac:dyDescent="0.25">
      <c r="A90">
        <v>2</v>
      </c>
      <c r="B90">
        <v>8.8000000000000007</v>
      </c>
      <c r="C90">
        <v>0.2</v>
      </c>
      <c r="D90">
        <v>6</v>
      </c>
      <c r="F90">
        <v>74</v>
      </c>
      <c r="G90" t="s">
        <v>32</v>
      </c>
      <c r="H90" t="s">
        <v>31</v>
      </c>
      <c r="I90" t="s">
        <v>25</v>
      </c>
      <c r="J90" s="8">
        <f ca="1">MEDIAN(INDIRECT("C"&amp;M90):INDIRECT("C"&amp;N90))</f>
        <v>0</v>
      </c>
      <c r="K90" s="8">
        <f ca="1">AVERAGE(INDIRECT("C"&amp;M90):INDIRECT("C"&amp;N90))</f>
        <v>7.6799999999999952E-2</v>
      </c>
      <c r="L90" s="8">
        <f ca="1">_xlfn.MODE.SNGL(INDIRECT("C"&amp;M90):INDIRECT("C"&amp;N90))</f>
        <v>0</v>
      </c>
      <c r="M90">
        <v>4773</v>
      </c>
      <c r="N90">
        <v>4897</v>
      </c>
      <c r="Q90">
        <v>89</v>
      </c>
      <c r="R90">
        <f t="shared" si="2"/>
        <v>65</v>
      </c>
    </row>
    <row r="91" spans="1:18" x14ac:dyDescent="0.25">
      <c r="A91">
        <v>2</v>
      </c>
      <c r="B91">
        <v>9</v>
      </c>
      <c r="C91">
        <v>0</v>
      </c>
      <c r="D91">
        <v>21</v>
      </c>
      <c r="F91">
        <v>130</v>
      </c>
      <c r="G91" t="s">
        <v>32</v>
      </c>
      <c r="H91" t="s">
        <v>31</v>
      </c>
      <c r="I91" t="s">
        <v>32</v>
      </c>
      <c r="J91" s="8">
        <f ca="1">MEDIAN(INDIRECT("C"&amp;M91):INDIRECT("C"&amp;N91))</f>
        <v>0</v>
      </c>
      <c r="K91" s="8">
        <f ca="1">AVERAGE(INDIRECT("C"&amp;M91):INDIRECT("C"&amp;N91))</f>
        <v>4.8387096774193533E-2</v>
      </c>
      <c r="L91" s="8">
        <f ca="1">_xlfn.MODE.SNGL(INDIRECT("C"&amp;M91):INDIRECT("C"&amp;N91))</f>
        <v>0</v>
      </c>
      <c r="M91">
        <v>7848</v>
      </c>
      <c r="N91">
        <v>7909</v>
      </c>
      <c r="Q91">
        <v>90</v>
      </c>
      <c r="R91">
        <f t="shared" si="2"/>
        <v>65</v>
      </c>
    </row>
    <row r="92" spans="1:18" x14ac:dyDescent="0.25">
      <c r="A92">
        <v>2</v>
      </c>
      <c r="B92">
        <v>9</v>
      </c>
      <c r="C92">
        <v>0</v>
      </c>
      <c r="D92">
        <v>5</v>
      </c>
      <c r="F92">
        <v>90</v>
      </c>
      <c r="G92" t="s">
        <v>23</v>
      </c>
      <c r="H92" t="s">
        <v>31</v>
      </c>
      <c r="I92" t="s">
        <v>16</v>
      </c>
      <c r="J92" s="8">
        <f ca="1">MEDIAN(INDIRECT("C"&amp;M92):INDIRECT("C"&amp;N92))</f>
        <v>0.6</v>
      </c>
      <c r="K92" s="8">
        <f ca="1">AVERAGE(INDIRECT("C"&amp;M92):INDIRECT("C"&amp;N92))</f>
        <v>0.88</v>
      </c>
      <c r="L92" s="8">
        <f ca="1">_xlfn.MODE.SNGL(INDIRECT("C"&amp;M92):INDIRECT("C"&amp;N92))</f>
        <v>0</v>
      </c>
      <c r="M92">
        <v>5852</v>
      </c>
      <c r="N92">
        <v>5916</v>
      </c>
      <c r="Q92">
        <v>91</v>
      </c>
      <c r="R92">
        <f t="shared" si="2"/>
        <v>65</v>
      </c>
    </row>
    <row r="93" spans="1:18" x14ac:dyDescent="0.25">
      <c r="A93">
        <v>2</v>
      </c>
      <c r="B93">
        <v>9</v>
      </c>
      <c r="C93">
        <v>0</v>
      </c>
      <c r="D93">
        <v>10</v>
      </c>
      <c r="F93">
        <v>82</v>
      </c>
      <c r="G93" t="s">
        <v>26</v>
      </c>
      <c r="H93" t="s">
        <v>31</v>
      </c>
      <c r="I93" t="s">
        <v>5</v>
      </c>
      <c r="J93" s="8">
        <f ca="1">MEDIAN(INDIRECT("C"&amp;M93):INDIRECT("C"&amp;N93))</f>
        <v>3.5</v>
      </c>
      <c r="K93" s="8">
        <f ca="1">AVERAGE(INDIRECT("C"&amp;M93):INDIRECT("C"&amp;N93))</f>
        <v>3.4276923076923071</v>
      </c>
      <c r="L93" s="8">
        <f ca="1">_xlfn.MODE.SNGL(INDIRECT("C"&amp;M93):INDIRECT("C"&amp;N93))</f>
        <v>3</v>
      </c>
      <c r="M93">
        <v>5344</v>
      </c>
      <c r="N93">
        <v>5408</v>
      </c>
      <c r="Q93">
        <v>92</v>
      </c>
      <c r="R93">
        <f t="shared" si="2"/>
        <v>65</v>
      </c>
    </row>
    <row r="94" spans="1:18" x14ac:dyDescent="0.25">
      <c r="A94">
        <v>2</v>
      </c>
      <c r="B94">
        <v>9</v>
      </c>
      <c r="C94">
        <v>0</v>
      </c>
      <c r="D94">
        <v>18</v>
      </c>
      <c r="F94">
        <v>94</v>
      </c>
      <c r="G94" t="s">
        <v>26</v>
      </c>
      <c r="H94" t="s">
        <v>31</v>
      </c>
      <c r="I94" t="s">
        <v>27</v>
      </c>
      <c r="J94" s="8">
        <f ca="1">MEDIAN(INDIRECT("C"&amp;M94):INDIRECT("C"&amp;N94))</f>
        <v>0.9</v>
      </c>
      <c r="K94" s="8">
        <f ca="1">AVERAGE(INDIRECT("C"&amp;M94):INDIRECT("C"&amp;N94))</f>
        <v>1.392307692307692</v>
      </c>
      <c r="L94" s="8">
        <f ca="1">_xlfn.MODE.SNGL(INDIRECT("C"&amp;M94):INDIRECT("C"&amp;N94))</f>
        <v>0</v>
      </c>
      <c r="M94">
        <v>6113</v>
      </c>
      <c r="N94">
        <v>6177</v>
      </c>
      <c r="Q94">
        <v>93</v>
      </c>
      <c r="R94">
        <f t="shared" si="2"/>
        <v>66</v>
      </c>
    </row>
    <row r="95" spans="1:18" x14ac:dyDescent="0.25">
      <c r="A95">
        <v>2</v>
      </c>
      <c r="B95">
        <v>7.1</v>
      </c>
      <c r="C95">
        <v>0</v>
      </c>
      <c r="D95">
        <v>46</v>
      </c>
      <c r="F95">
        <v>134</v>
      </c>
      <c r="G95" t="s">
        <v>26</v>
      </c>
      <c r="H95" t="s">
        <v>31</v>
      </c>
      <c r="I95" t="s">
        <v>26</v>
      </c>
      <c r="J95" s="8">
        <f ca="1">MEDIAN(INDIRECT("C"&amp;M95):INDIRECT("C"&amp;N95))</f>
        <v>0</v>
      </c>
      <c r="K95" s="8">
        <f ca="1">AVERAGE(INDIRECT("C"&amp;M95):INDIRECT("C"&amp;N95))</f>
        <v>0.17637795275590545</v>
      </c>
      <c r="L95" s="8">
        <f ca="1">_xlfn.MODE.SNGL(INDIRECT("C"&amp;M95):INDIRECT("C"&amp;N95))</f>
        <v>0</v>
      </c>
      <c r="M95">
        <v>8103</v>
      </c>
      <c r="N95">
        <v>8229</v>
      </c>
      <c r="Q95">
        <v>94</v>
      </c>
      <c r="R95">
        <f t="shared" si="2"/>
        <v>65</v>
      </c>
    </row>
    <row r="96" spans="1:18" x14ac:dyDescent="0.25">
      <c r="A96">
        <v>2</v>
      </c>
      <c r="B96">
        <v>8.9</v>
      </c>
      <c r="C96">
        <v>0.1</v>
      </c>
      <c r="D96">
        <v>11</v>
      </c>
      <c r="F96">
        <v>86</v>
      </c>
      <c r="G96" t="s">
        <v>24</v>
      </c>
      <c r="H96" t="s">
        <v>31</v>
      </c>
      <c r="I96" t="s">
        <v>15</v>
      </c>
      <c r="J96" s="8">
        <f ca="1">MEDIAN(INDIRECT("C"&amp;M96):INDIRECT("C"&amp;N96))</f>
        <v>3.3</v>
      </c>
      <c r="K96" s="8">
        <f ca="1">AVERAGE(INDIRECT("C"&amp;M96):INDIRECT("C"&amp;N96))</f>
        <v>2.9045454545454543</v>
      </c>
      <c r="L96" s="8">
        <f ca="1">_xlfn.MODE.SNGL(INDIRECT("C"&amp;M96):INDIRECT("C"&amp;N96))</f>
        <v>4</v>
      </c>
      <c r="M96">
        <v>5601</v>
      </c>
      <c r="N96">
        <v>5666</v>
      </c>
      <c r="Q96">
        <v>95</v>
      </c>
      <c r="R96">
        <f t="shared" si="2"/>
        <v>65</v>
      </c>
    </row>
    <row r="97" spans="1:18" x14ac:dyDescent="0.25">
      <c r="A97">
        <v>2</v>
      </c>
      <c r="B97">
        <v>9</v>
      </c>
      <c r="C97">
        <v>0</v>
      </c>
      <c r="D97">
        <v>5</v>
      </c>
      <c r="F97">
        <v>1</v>
      </c>
      <c r="G97" t="s">
        <v>5</v>
      </c>
      <c r="H97" t="s">
        <v>33</v>
      </c>
      <c r="I97" t="s">
        <v>5</v>
      </c>
      <c r="J97" s="8">
        <f ca="1">MEDIAN(INDIRECT("C"&amp;M97):INDIRECT("C"&amp;N97))</f>
        <v>0</v>
      </c>
      <c r="K97" s="8">
        <f ca="1">AVERAGE(INDIRECT("C"&amp;M97):INDIRECT("C"&amp;N97))</f>
        <v>0.3249999999999999</v>
      </c>
      <c r="L97" s="8">
        <f ca="1">_xlfn.MODE.SNGL(INDIRECT("C"&amp;M97):INDIRECT("C"&amp;N97))</f>
        <v>0</v>
      </c>
      <c r="M97">
        <v>2</v>
      </c>
      <c r="N97">
        <v>61</v>
      </c>
      <c r="Q97">
        <v>96</v>
      </c>
      <c r="R97">
        <f t="shared" si="2"/>
        <v>66</v>
      </c>
    </row>
    <row r="98" spans="1:18" x14ac:dyDescent="0.25">
      <c r="A98">
        <v>2</v>
      </c>
      <c r="B98">
        <v>9</v>
      </c>
      <c r="C98">
        <v>0</v>
      </c>
      <c r="D98">
        <v>8</v>
      </c>
      <c r="F98">
        <v>5</v>
      </c>
      <c r="G98" t="s">
        <v>5</v>
      </c>
      <c r="H98" t="s">
        <v>33</v>
      </c>
      <c r="I98" t="s">
        <v>11</v>
      </c>
      <c r="J98" s="8">
        <f ca="1">MEDIAN(INDIRECT("C"&amp;M98):INDIRECT("C"&amp;N98))</f>
        <v>-0.15000000000000002</v>
      </c>
      <c r="K98" s="8">
        <f ca="1">AVERAGE(INDIRECT("C"&amp;M98):INDIRECT("C"&amp;N98))</f>
        <v>-0.61774193548387102</v>
      </c>
      <c r="L98" s="8">
        <f ca="1">_xlfn.MODE.SNGL(INDIRECT("C"&amp;M98):INDIRECT("C"&amp;N98))</f>
        <v>0</v>
      </c>
      <c r="M98">
        <v>259</v>
      </c>
      <c r="N98">
        <v>320</v>
      </c>
      <c r="Q98">
        <v>97</v>
      </c>
      <c r="R98">
        <f t="shared" ref="R98:R129" si="3">COUNTIF(A:A,Q98)</f>
        <v>62</v>
      </c>
    </row>
    <row r="99" spans="1:18" x14ac:dyDescent="0.25">
      <c r="A99">
        <v>2</v>
      </c>
      <c r="B99">
        <v>8.9</v>
      </c>
      <c r="C99">
        <v>0</v>
      </c>
      <c r="D99">
        <v>9</v>
      </c>
      <c r="F99">
        <v>9</v>
      </c>
      <c r="G99" t="s">
        <v>5</v>
      </c>
      <c r="H99" t="s">
        <v>33</v>
      </c>
      <c r="I99" t="s">
        <v>17</v>
      </c>
      <c r="J99" s="8">
        <f ca="1">MEDIAN(INDIRECT("C"&amp;M99):INDIRECT("C"&amp;N99))</f>
        <v>-1</v>
      </c>
      <c r="K99" s="8">
        <f ca="1">AVERAGE(INDIRECT("C"&amp;M99):INDIRECT("C"&amp;N99))</f>
        <v>-1.4923076923076923</v>
      </c>
      <c r="L99" s="8">
        <f ca="1">_xlfn.MODE.SNGL(INDIRECT("C"&amp;M99):INDIRECT("C"&amp;N99))</f>
        <v>0</v>
      </c>
      <c r="M99">
        <v>513</v>
      </c>
      <c r="N99">
        <v>577</v>
      </c>
      <c r="Q99">
        <v>98</v>
      </c>
      <c r="R99">
        <f t="shared" si="3"/>
        <v>67</v>
      </c>
    </row>
    <row r="100" spans="1:18" x14ac:dyDescent="0.25">
      <c r="A100">
        <v>2</v>
      </c>
      <c r="B100">
        <v>8.9</v>
      </c>
      <c r="C100">
        <v>0</v>
      </c>
      <c r="D100">
        <v>9</v>
      </c>
      <c r="F100">
        <v>13</v>
      </c>
      <c r="G100" t="s">
        <v>5</v>
      </c>
      <c r="H100" t="s">
        <v>33</v>
      </c>
      <c r="I100" t="s">
        <v>32</v>
      </c>
      <c r="J100" s="8">
        <f ca="1">MEDIAN(INDIRECT("C"&amp;M100):INDIRECT("C"&amp;N100))</f>
        <v>-0.7</v>
      </c>
      <c r="K100" s="8">
        <f ca="1">AVERAGE(INDIRECT("C"&amp;M100):INDIRECT("C"&amp;N100))</f>
        <v>-1.7630769230769228</v>
      </c>
      <c r="L100" s="8">
        <f ca="1">_xlfn.MODE.SNGL(INDIRECT("C"&amp;M100):INDIRECT("C"&amp;N100))</f>
        <v>0</v>
      </c>
      <c r="M100">
        <v>764</v>
      </c>
      <c r="N100">
        <v>828</v>
      </c>
      <c r="Q100">
        <v>99</v>
      </c>
      <c r="R100">
        <f t="shared" si="3"/>
        <v>63</v>
      </c>
    </row>
    <row r="101" spans="1:18" x14ac:dyDescent="0.25">
      <c r="A101">
        <v>2</v>
      </c>
      <c r="B101">
        <v>8.9</v>
      </c>
      <c r="C101">
        <v>0</v>
      </c>
      <c r="D101">
        <v>5</v>
      </c>
      <c r="F101">
        <v>17</v>
      </c>
      <c r="G101" t="s">
        <v>5</v>
      </c>
      <c r="H101" t="s">
        <v>33</v>
      </c>
      <c r="I101" t="s">
        <v>22</v>
      </c>
      <c r="J101" s="8">
        <f ca="1">MEDIAN(INDIRECT("C"&amp;M101):INDIRECT("C"&amp;N101))</f>
        <v>-3.2</v>
      </c>
      <c r="K101" s="8">
        <f ca="1">AVERAGE(INDIRECT("C"&amp;M101):INDIRECT("C"&amp;N101))</f>
        <v>-3.2704918032786887</v>
      </c>
      <c r="L101" s="8">
        <f ca="1">_xlfn.MODE.SNGL(INDIRECT("C"&amp;M101):INDIRECT("C"&amp;N101))</f>
        <v>0</v>
      </c>
      <c r="M101">
        <v>1080</v>
      </c>
      <c r="N101">
        <v>1140</v>
      </c>
      <c r="Q101">
        <v>100</v>
      </c>
      <c r="R101">
        <f t="shared" si="3"/>
        <v>67</v>
      </c>
    </row>
    <row r="102" spans="1:18" x14ac:dyDescent="0.25">
      <c r="A102">
        <v>2</v>
      </c>
      <c r="B102">
        <v>8.9</v>
      </c>
      <c r="C102">
        <v>0</v>
      </c>
      <c r="D102">
        <v>22</v>
      </c>
      <c r="F102">
        <v>37</v>
      </c>
      <c r="G102" t="s">
        <v>7</v>
      </c>
      <c r="H102" t="s">
        <v>33</v>
      </c>
      <c r="I102" t="s">
        <v>20</v>
      </c>
      <c r="J102" s="8">
        <f ca="1">MEDIAN(INDIRECT("C"&amp;M102):INDIRECT("C"&amp;N102))</f>
        <v>-2.15</v>
      </c>
      <c r="K102" s="8">
        <f ca="1">AVERAGE(INDIRECT("C"&amp;M102):INDIRECT("C"&amp;N102))</f>
        <v>-2.3681818181818195</v>
      </c>
      <c r="L102" s="8">
        <f ca="1">_xlfn.MODE.SNGL(INDIRECT("C"&amp;M102):INDIRECT("C"&amp;N102))</f>
        <v>0</v>
      </c>
      <c r="M102">
        <v>2424</v>
      </c>
      <c r="N102">
        <v>2489</v>
      </c>
      <c r="Q102">
        <v>111</v>
      </c>
      <c r="R102">
        <f t="shared" si="3"/>
        <v>67</v>
      </c>
    </row>
    <row r="103" spans="1:18" x14ac:dyDescent="0.25">
      <c r="A103">
        <v>2</v>
      </c>
      <c r="B103">
        <v>9</v>
      </c>
      <c r="C103">
        <v>0</v>
      </c>
      <c r="D103">
        <v>6</v>
      </c>
      <c r="F103">
        <v>53</v>
      </c>
      <c r="G103" t="s">
        <v>17</v>
      </c>
      <c r="H103" t="s">
        <v>33</v>
      </c>
      <c r="I103" t="s">
        <v>27</v>
      </c>
      <c r="J103" s="8">
        <f ca="1">MEDIAN(INDIRECT("C"&amp;M103):INDIRECT("C"&amp;N103))</f>
        <v>-0.25</v>
      </c>
      <c r="K103" s="8">
        <f ca="1">AVERAGE(INDIRECT("C"&amp;M103):INDIRECT("C"&amp;N103))</f>
        <v>-0.53636363636363649</v>
      </c>
      <c r="L103" s="8">
        <f ca="1">_xlfn.MODE.SNGL(INDIRECT("C"&amp;M103):INDIRECT("C"&amp;N103))</f>
        <v>0</v>
      </c>
      <c r="M103">
        <v>3435</v>
      </c>
      <c r="N103">
        <v>3500</v>
      </c>
      <c r="Q103">
        <v>112</v>
      </c>
      <c r="R103">
        <f t="shared" si="3"/>
        <v>60</v>
      </c>
    </row>
    <row r="104" spans="1:18" x14ac:dyDescent="0.25">
      <c r="A104">
        <v>2</v>
      </c>
      <c r="B104">
        <v>3.2</v>
      </c>
      <c r="C104">
        <v>-0.2</v>
      </c>
      <c r="D104">
        <v>5</v>
      </c>
      <c r="F104">
        <v>73</v>
      </c>
      <c r="G104" t="s">
        <v>27</v>
      </c>
      <c r="H104" t="s">
        <v>33</v>
      </c>
      <c r="I104" t="s">
        <v>32</v>
      </c>
      <c r="J104" s="8">
        <f ca="1">MEDIAN(INDIRECT("C"&amp;M104):INDIRECT("C"&amp;N104))</f>
        <v>0</v>
      </c>
      <c r="K104" s="8">
        <f ca="1">AVERAGE(INDIRECT("C"&amp;M104):INDIRECT("C"&amp;N104))</f>
        <v>-0.28153846153846163</v>
      </c>
      <c r="L104" s="8">
        <f ca="1">_xlfn.MODE.SNGL(INDIRECT("C"&amp;M104):INDIRECT("C"&amp;N104))</f>
        <v>0</v>
      </c>
      <c r="M104">
        <v>4708</v>
      </c>
      <c r="N104">
        <v>4772</v>
      </c>
      <c r="Q104">
        <v>113</v>
      </c>
      <c r="R104">
        <f t="shared" si="3"/>
        <v>65</v>
      </c>
    </row>
    <row r="105" spans="1:18" x14ac:dyDescent="0.25">
      <c r="A105">
        <v>2</v>
      </c>
      <c r="B105">
        <v>6.1</v>
      </c>
      <c r="C105">
        <v>0</v>
      </c>
      <c r="D105">
        <v>6</v>
      </c>
      <c r="F105">
        <v>33</v>
      </c>
      <c r="G105" t="s">
        <v>13</v>
      </c>
      <c r="H105" t="s">
        <v>33</v>
      </c>
      <c r="I105" t="s">
        <v>25</v>
      </c>
      <c r="J105" s="8">
        <f ca="1">MEDIAN(INDIRECT("C"&amp;M105):INDIRECT("C"&amp;N105))</f>
        <v>-1.6</v>
      </c>
      <c r="K105" s="8">
        <f ca="1">AVERAGE(INDIRECT("C"&amp;M105):INDIRECT("C"&amp;N105))</f>
        <v>-1.6530303030303033</v>
      </c>
      <c r="L105" s="8">
        <f ca="1">_xlfn.MODE.SNGL(INDIRECT("C"&amp;M105):INDIRECT("C"&amp;N105))</f>
        <v>0</v>
      </c>
      <c r="M105">
        <v>2171</v>
      </c>
      <c r="N105">
        <v>2236</v>
      </c>
      <c r="Q105">
        <v>114</v>
      </c>
      <c r="R105">
        <f t="shared" si="3"/>
        <v>67</v>
      </c>
    </row>
    <row r="106" spans="1:18" x14ac:dyDescent="0.25">
      <c r="A106">
        <v>2</v>
      </c>
      <c r="B106">
        <v>6.2</v>
      </c>
      <c r="C106">
        <v>-0.4</v>
      </c>
      <c r="D106">
        <v>18</v>
      </c>
      <c r="F106">
        <v>121</v>
      </c>
      <c r="G106" t="s">
        <v>13</v>
      </c>
      <c r="H106" t="s">
        <v>33</v>
      </c>
      <c r="I106" t="s">
        <v>13</v>
      </c>
      <c r="J106" s="8">
        <f ca="1">MEDIAN(INDIRECT("C"&amp;M106):INDIRECT("C"&amp;N106))</f>
        <v>0.2</v>
      </c>
      <c r="K106" s="8">
        <f ca="1">AVERAGE(INDIRECT("C"&amp;M106):INDIRECT("C"&amp;N106))</f>
        <v>0.3545454545454545</v>
      </c>
      <c r="L106" s="8">
        <f ca="1">_xlfn.MODE.SNGL(INDIRECT("C"&amp;M106):INDIRECT("C"&amp;N106))</f>
        <v>0</v>
      </c>
      <c r="M106">
        <v>7207</v>
      </c>
      <c r="N106">
        <v>7272</v>
      </c>
      <c r="Q106">
        <v>115</v>
      </c>
      <c r="R106">
        <f t="shared" si="3"/>
        <v>62</v>
      </c>
    </row>
    <row r="107" spans="1:18" x14ac:dyDescent="0.25">
      <c r="A107">
        <v>2</v>
      </c>
      <c r="B107">
        <v>7.6</v>
      </c>
      <c r="C107">
        <v>0.9</v>
      </c>
      <c r="D107">
        <v>12</v>
      </c>
      <c r="F107">
        <v>25</v>
      </c>
      <c r="G107" t="s">
        <v>11</v>
      </c>
      <c r="H107" t="s">
        <v>33</v>
      </c>
      <c r="I107" t="s">
        <v>15</v>
      </c>
      <c r="J107" s="8">
        <f ca="1">MEDIAN(INDIRECT("C"&amp;M107):INDIRECT("C"&amp;N107))</f>
        <v>0.5</v>
      </c>
      <c r="K107" s="8">
        <f ca="1">AVERAGE(INDIRECT("C"&amp;M107):INDIRECT("C"&amp;N107))</f>
        <v>0.48636363636363628</v>
      </c>
      <c r="L107" s="8">
        <f ca="1">_xlfn.MODE.SNGL(INDIRECT("C"&amp;M107):INDIRECT("C"&amp;N107))</f>
        <v>0</v>
      </c>
      <c r="M107">
        <v>1594</v>
      </c>
      <c r="N107">
        <v>1725</v>
      </c>
      <c r="Q107">
        <v>116</v>
      </c>
      <c r="R107">
        <f t="shared" si="3"/>
        <v>60</v>
      </c>
    </row>
    <row r="108" spans="1:18" x14ac:dyDescent="0.25">
      <c r="A108">
        <v>2</v>
      </c>
      <c r="B108">
        <v>3.6</v>
      </c>
      <c r="C108">
        <v>0</v>
      </c>
      <c r="D108">
        <v>8</v>
      </c>
      <c r="F108">
        <v>45</v>
      </c>
      <c r="G108" t="s">
        <v>21</v>
      </c>
      <c r="H108" t="s">
        <v>33</v>
      </c>
      <c r="I108" t="s">
        <v>7</v>
      </c>
      <c r="J108" s="8">
        <f ca="1">MEDIAN(INDIRECT("C"&amp;M108):INDIRECT("C"&amp;N108))</f>
        <v>1.05</v>
      </c>
      <c r="K108" s="8">
        <f ca="1">AVERAGE(INDIRECT("C"&amp;M108):INDIRECT("C"&amp;N108))</f>
        <v>1.1193548387096772</v>
      </c>
      <c r="L108" s="8">
        <f ca="1">_xlfn.MODE.SNGL(INDIRECT("C"&amp;M108):INDIRECT("C"&amp;N108))</f>
        <v>1.5</v>
      </c>
      <c r="M108">
        <v>2930</v>
      </c>
      <c r="N108">
        <v>2991</v>
      </c>
      <c r="Q108">
        <v>117</v>
      </c>
      <c r="R108">
        <f t="shared" si="3"/>
        <v>63</v>
      </c>
    </row>
    <row r="109" spans="1:18" x14ac:dyDescent="0.25">
      <c r="A109">
        <v>2</v>
      </c>
      <c r="B109">
        <v>8.9</v>
      </c>
      <c r="C109">
        <v>0</v>
      </c>
      <c r="D109">
        <v>9</v>
      </c>
      <c r="F109">
        <v>97</v>
      </c>
      <c r="G109" t="s">
        <v>10</v>
      </c>
      <c r="H109" t="s">
        <v>33</v>
      </c>
      <c r="I109" t="s">
        <v>24</v>
      </c>
      <c r="J109" s="8">
        <f ca="1">MEDIAN(INDIRECT("C"&amp;M109):INDIRECT("C"&amp;N109))</f>
        <v>-0.2</v>
      </c>
      <c r="K109" s="8">
        <f ca="1">AVERAGE(INDIRECT("C"&amp;M109):INDIRECT("C"&amp;N109))</f>
        <v>-0.92258064516129001</v>
      </c>
      <c r="L109" s="8">
        <f ca="1">_xlfn.MODE.SNGL(INDIRECT("C"&amp;M109):INDIRECT("C"&amp;N109))</f>
        <v>0</v>
      </c>
      <c r="M109">
        <v>6309</v>
      </c>
      <c r="N109">
        <v>6370</v>
      </c>
      <c r="Q109">
        <v>118</v>
      </c>
      <c r="R109">
        <f t="shared" si="3"/>
        <v>65</v>
      </c>
    </row>
    <row r="110" spans="1:18" x14ac:dyDescent="0.25">
      <c r="A110">
        <v>2</v>
      </c>
      <c r="B110">
        <v>5.7</v>
      </c>
      <c r="C110">
        <v>0.4</v>
      </c>
      <c r="D110">
        <v>12</v>
      </c>
      <c r="F110">
        <v>21</v>
      </c>
      <c r="G110" t="s">
        <v>15</v>
      </c>
      <c r="H110" t="s">
        <v>33</v>
      </c>
      <c r="I110" t="s">
        <v>5</v>
      </c>
      <c r="J110" s="8">
        <f ca="1">MEDIAN(INDIRECT("C"&amp;M110):INDIRECT("C"&amp;N110))</f>
        <v>1.9</v>
      </c>
      <c r="K110" s="8">
        <f ca="1">AVERAGE(INDIRECT("C"&amp;M110):INDIRECT("C"&amp;N110))</f>
        <v>1.9193548387096777</v>
      </c>
      <c r="L110" s="8">
        <f ca="1">_xlfn.MODE.SNGL(INDIRECT("C"&amp;M110):INDIRECT("C"&amp;N110))</f>
        <v>4</v>
      </c>
      <c r="M110">
        <v>1335</v>
      </c>
      <c r="N110">
        <v>1396</v>
      </c>
      <c r="Q110">
        <v>119</v>
      </c>
      <c r="R110">
        <f t="shared" si="3"/>
        <v>65</v>
      </c>
    </row>
    <row r="111" spans="1:18" x14ac:dyDescent="0.25">
      <c r="A111">
        <v>2</v>
      </c>
      <c r="B111">
        <v>7.9</v>
      </c>
      <c r="C111">
        <v>0.3</v>
      </c>
      <c r="D111">
        <v>8</v>
      </c>
      <c r="F111">
        <v>29</v>
      </c>
      <c r="G111" t="s">
        <v>15</v>
      </c>
      <c r="H111" t="s">
        <v>33</v>
      </c>
      <c r="I111" t="s">
        <v>18</v>
      </c>
      <c r="J111" s="8">
        <f ca="1">MEDIAN(INDIRECT("C"&amp;M111):INDIRECT("C"&amp;N111))</f>
        <v>0</v>
      </c>
      <c r="K111" s="8">
        <f ca="1">AVERAGE(INDIRECT("C"&amp;M111):INDIRECT("C"&amp;N111))</f>
        <v>-0.33230769230769225</v>
      </c>
      <c r="L111" s="8">
        <f ca="1">_xlfn.MODE.SNGL(INDIRECT("C"&amp;M111):INDIRECT("C"&amp;N111))</f>
        <v>1</v>
      </c>
      <c r="M111">
        <v>1916</v>
      </c>
      <c r="N111">
        <v>1980</v>
      </c>
      <c r="Q111">
        <v>120</v>
      </c>
      <c r="R111">
        <f t="shared" si="3"/>
        <v>65</v>
      </c>
    </row>
    <row r="112" spans="1:18" x14ac:dyDescent="0.25">
      <c r="A112">
        <v>2</v>
      </c>
      <c r="B112">
        <v>6.9</v>
      </c>
      <c r="C112">
        <v>-1.8</v>
      </c>
      <c r="D112">
        <v>9</v>
      </c>
      <c r="F112">
        <v>41</v>
      </c>
      <c r="G112" t="s">
        <v>14</v>
      </c>
      <c r="H112" t="s">
        <v>33</v>
      </c>
      <c r="I112" t="s">
        <v>5</v>
      </c>
      <c r="J112" s="8">
        <f ca="1">MEDIAN(INDIRECT("C"&amp;M112):INDIRECT("C"&amp;N112))</f>
        <v>2.2999999999999998</v>
      </c>
      <c r="K112" s="8">
        <f ca="1">AVERAGE(INDIRECT("C"&amp;M112):INDIRECT("C"&amp;N112))</f>
        <v>2.4952380952380957</v>
      </c>
      <c r="L112" s="8">
        <f ca="1">_xlfn.MODE.SNGL(INDIRECT("C"&amp;M112):INDIRECT("C"&amp;N112))</f>
        <v>2</v>
      </c>
      <c r="M112">
        <v>2681</v>
      </c>
      <c r="N112">
        <v>2743</v>
      </c>
      <c r="Q112">
        <v>121</v>
      </c>
      <c r="R112">
        <f t="shared" si="3"/>
        <v>66</v>
      </c>
    </row>
    <row r="113" spans="1:18" x14ac:dyDescent="0.25">
      <c r="A113">
        <v>2</v>
      </c>
      <c r="B113">
        <v>7.1</v>
      </c>
      <c r="C113">
        <v>1.9</v>
      </c>
      <c r="D113">
        <v>11</v>
      </c>
      <c r="F113">
        <v>125</v>
      </c>
      <c r="G113" t="s">
        <v>14</v>
      </c>
      <c r="H113" t="s">
        <v>33</v>
      </c>
      <c r="I113" t="s">
        <v>14</v>
      </c>
      <c r="J113" s="8">
        <f ca="1">MEDIAN(INDIRECT("C"&amp;M113):INDIRECT("C"&amp;N113))</f>
        <v>0.05</v>
      </c>
      <c r="K113" s="8">
        <f ca="1">AVERAGE(INDIRECT("C"&amp;M113):INDIRECT("C"&amp;N113))</f>
        <v>0.33030303030303038</v>
      </c>
      <c r="L113" s="8">
        <f ca="1">_xlfn.MODE.SNGL(INDIRECT("C"&amp;M113):INDIRECT("C"&amp;N113))</f>
        <v>0</v>
      </c>
      <c r="M113">
        <v>7526</v>
      </c>
      <c r="N113">
        <v>7591</v>
      </c>
      <c r="Q113">
        <v>122</v>
      </c>
      <c r="R113">
        <f t="shared" si="3"/>
        <v>65</v>
      </c>
    </row>
    <row r="114" spans="1:18" x14ac:dyDescent="0.25">
      <c r="A114">
        <v>2</v>
      </c>
      <c r="B114">
        <v>9</v>
      </c>
      <c r="C114">
        <v>0</v>
      </c>
      <c r="D114">
        <v>5</v>
      </c>
      <c r="F114">
        <v>117</v>
      </c>
      <c r="G114" t="s">
        <v>29</v>
      </c>
      <c r="H114" t="s">
        <v>33</v>
      </c>
      <c r="I114" t="s">
        <v>5</v>
      </c>
      <c r="J114" s="8">
        <f ca="1">MEDIAN(INDIRECT("C"&amp;M114):INDIRECT("C"&amp;N114))</f>
        <v>4</v>
      </c>
      <c r="K114" s="8">
        <f ca="1">AVERAGE(INDIRECT("C"&amp;M114):INDIRECT("C"&amp;N114))</f>
        <v>3.5</v>
      </c>
      <c r="L114" s="8">
        <f ca="1">_xlfn.MODE.SNGL(INDIRECT("C"&amp;M114):INDIRECT("C"&amp;N114))</f>
        <v>4</v>
      </c>
      <c r="M114">
        <v>6949</v>
      </c>
      <c r="N114">
        <v>7011</v>
      </c>
      <c r="Q114">
        <v>123</v>
      </c>
      <c r="R114">
        <f t="shared" si="3"/>
        <v>61</v>
      </c>
    </row>
    <row r="115" spans="1:18" x14ac:dyDescent="0.25">
      <c r="A115">
        <v>2</v>
      </c>
      <c r="B115">
        <v>8.8000000000000007</v>
      </c>
      <c r="C115">
        <v>0</v>
      </c>
      <c r="D115">
        <v>6</v>
      </c>
      <c r="F115">
        <v>129</v>
      </c>
      <c r="G115" t="s">
        <v>29</v>
      </c>
      <c r="H115" t="s">
        <v>33</v>
      </c>
      <c r="I115" t="s">
        <v>29</v>
      </c>
      <c r="J115" s="8">
        <f ca="1">MEDIAN(INDIRECT("C"&amp;M115):INDIRECT("C"&amp;N115))</f>
        <v>0</v>
      </c>
      <c r="K115" s="8">
        <f ca="1">AVERAGE(INDIRECT("C"&amp;M115):INDIRECT("C"&amp;N115))</f>
        <v>-4.4615384615384605E-2</v>
      </c>
      <c r="L115" s="8">
        <f ca="1">_xlfn.MODE.SNGL(INDIRECT("C"&amp;M115):INDIRECT("C"&amp;N115))</f>
        <v>0</v>
      </c>
      <c r="M115">
        <v>7783</v>
      </c>
      <c r="N115">
        <v>7847</v>
      </c>
      <c r="Q115">
        <v>124</v>
      </c>
      <c r="R115">
        <f t="shared" si="3"/>
        <v>127</v>
      </c>
    </row>
    <row r="116" spans="1:18" x14ac:dyDescent="0.25">
      <c r="A116">
        <v>2</v>
      </c>
      <c r="B116">
        <v>7.5</v>
      </c>
      <c r="C116">
        <v>0</v>
      </c>
      <c r="D116">
        <v>11</v>
      </c>
      <c r="F116">
        <v>89</v>
      </c>
      <c r="G116" t="s">
        <v>22</v>
      </c>
      <c r="H116" t="s">
        <v>33</v>
      </c>
      <c r="I116" t="s">
        <v>21</v>
      </c>
      <c r="J116" s="8">
        <f ca="1">MEDIAN(INDIRECT("C"&amp;M116):INDIRECT("C"&amp;N116))</f>
        <v>1.9</v>
      </c>
      <c r="K116" s="8">
        <f ca="1">AVERAGE(INDIRECT("C"&amp;M116):INDIRECT("C"&amp;N116))</f>
        <v>1.9200000000000006</v>
      </c>
      <c r="L116" s="8">
        <f ca="1">_xlfn.MODE.SNGL(INDIRECT("C"&amp;M116):INDIRECT("C"&amp;N116))</f>
        <v>2.9</v>
      </c>
      <c r="M116">
        <v>5787</v>
      </c>
      <c r="N116">
        <v>5851</v>
      </c>
      <c r="Q116">
        <v>125</v>
      </c>
      <c r="R116">
        <f t="shared" si="3"/>
        <v>66</v>
      </c>
    </row>
    <row r="117" spans="1:18" x14ac:dyDescent="0.25">
      <c r="A117">
        <v>2</v>
      </c>
      <c r="B117">
        <v>6.9</v>
      </c>
      <c r="C117">
        <v>1.8</v>
      </c>
      <c r="D117">
        <v>8</v>
      </c>
      <c r="F117">
        <v>48</v>
      </c>
      <c r="G117" t="s">
        <v>16</v>
      </c>
      <c r="H117" t="s">
        <v>33</v>
      </c>
      <c r="I117" t="s">
        <v>12</v>
      </c>
      <c r="J117" s="8">
        <f ca="1">MEDIAN(INDIRECT("C"&amp;M117):INDIRECT("C"&amp;N117))</f>
        <v>1.5</v>
      </c>
      <c r="K117" s="8">
        <f ca="1">AVERAGE(INDIRECT("C"&amp;M117):INDIRECT("C"&amp;N117))</f>
        <v>2.0353846153846153</v>
      </c>
      <c r="L117" s="8">
        <f ca="1">_xlfn.MODE.SNGL(INDIRECT("C"&amp;M117):INDIRECT("C"&amp;N117))</f>
        <v>0</v>
      </c>
      <c r="M117">
        <v>3119</v>
      </c>
      <c r="N117">
        <v>3183</v>
      </c>
      <c r="Q117">
        <v>126</v>
      </c>
      <c r="R117">
        <f t="shared" si="3"/>
        <v>63</v>
      </c>
    </row>
    <row r="118" spans="1:18" x14ac:dyDescent="0.25">
      <c r="A118">
        <v>2</v>
      </c>
      <c r="B118">
        <v>5.9</v>
      </c>
      <c r="C118">
        <v>0</v>
      </c>
      <c r="D118">
        <v>8</v>
      </c>
      <c r="F118">
        <v>49</v>
      </c>
      <c r="G118" t="s">
        <v>8</v>
      </c>
      <c r="H118" t="s">
        <v>33</v>
      </c>
      <c r="I118" t="s">
        <v>16</v>
      </c>
      <c r="J118" s="8">
        <f ca="1">MEDIAN(INDIRECT("C"&amp;M118):INDIRECT("C"&amp;N118))</f>
        <v>0.85000000000000009</v>
      </c>
      <c r="K118" s="8">
        <f ca="1">AVERAGE(INDIRECT("C"&amp;M118):INDIRECT("C"&amp;N118))</f>
        <v>1.0383333333333331</v>
      </c>
      <c r="L118" s="8">
        <f ca="1">_xlfn.MODE.SNGL(INDIRECT("C"&amp;M118):INDIRECT("C"&amp;N118))</f>
        <v>1.2</v>
      </c>
      <c r="M118">
        <v>3184</v>
      </c>
      <c r="N118">
        <v>3243</v>
      </c>
      <c r="Q118">
        <v>127</v>
      </c>
      <c r="R118">
        <f t="shared" si="3"/>
        <v>66</v>
      </c>
    </row>
    <row r="119" spans="1:18" x14ac:dyDescent="0.25">
      <c r="A119">
        <v>2</v>
      </c>
      <c r="B119">
        <v>8</v>
      </c>
      <c r="C119">
        <v>-0.4</v>
      </c>
      <c r="D119">
        <v>5</v>
      </c>
      <c r="F119">
        <v>57</v>
      </c>
      <c r="G119" t="s">
        <v>8</v>
      </c>
      <c r="H119" t="s">
        <v>33</v>
      </c>
      <c r="I119" t="s">
        <v>10</v>
      </c>
      <c r="J119" s="8">
        <f ca="1">MEDIAN(INDIRECT("C"&amp;M119):INDIRECT("C"&amp;N119))</f>
        <v>0</v>
      </c>
      <c r="K119" s="8">
        <f ca="1">AVERAGE(INDIRECT("C"&amp;M119):INDIRECT("C"&amp;N119))</f>
        <v>0.32575757575757569</v>
      </c>
      <c r="L119" s="8">
        <f ca="1">_xlfn.MODE.SNGL(INDIRECT("C"&amp;M119):INDIRECT("C"&amp;N119))</f>
        <v>0</v>
      </c>
      <c r="M119">
        <v>3694</v>
      </c>
      <c r="N119">
        <v>3759</v>
      </c>
      <c r="Q119">
        <v>128</v>
      </c>
      <c r="R119">
        <f t="shared" si="3"/>
        <v>62</v>
      </c>
    </row>
    <row r="120" spans="1:18" x14ac:dyDescent="0.25">
      <c r="A120">
        <v>2</v>
      </c>
      <c r="B120">
        <v>8.1</v>
      </c>
      <c r="C120">
        <v>-0.4</v>
      </c>
      <c r="D120">
        <v>7</v>
      </c>
      <c r="F120">
        <v>145</v>
      </c>
      <c r="G120" t="s">
        <v>9</v>
      </c>
      <c r="H120" t="s">
        <v>33</v>
      </c>
      <c r="I120" t="s">
        <v>11</v>
      </c>
      <c r="J120" s="8">
        <f ca="1">MEDIAN(INDIRECT("C"&amp;M120):INDIRECT("C"&amp;N120))</f>
        <v>2.2999999999999998</v>
      </c>
      <c r="K120" s="8">
        <f ca="1">AVERAGE(INDIRECT("C"&amp;M120):INDIRECT("C"&amp;N120))</f>
        <v>2.5702050663449931</v>
      </c>
      <c r="L120" s="8">
        <f ca="1">_xlfn.MODE.SNGL(INDIRECT("C"&amp;M120):INDIRECT("C"&amp;N120))</f>
        <v>2</v>
      </c>
      <c r="M120">
        <v>8292</v>
      </c>
      <c r="N120">
        <v>9120</v>
      </c>
      <c r="Q120">
        <v>129</v>
      </c>
      <c r="R120">
        <f t="shared" si="3"/>
        <v>65</v>
      </c>
    </row>
    <row r="121" spans="1:18" x14ac:dyDescent="0.25">
      <c r="A121">
        <v>2</v>
      </c>
      <c r="B121">
        <v>8.3000000000000007</v>
      </c>
      <c r="C121">
        <v>-0.6</v>
      </c>
      <c r="D121">
        <v>6</v>
      </c>
      <c r="F121">
        <v>85</v>
      </c>
      <c r="G121" t="s">
        <v>30</v>
      </c>
      <c r="H121" t="s">
        <v>33</v>
      </c>
      <c r="I121" t="s">
        <v>13</v>
      </c>
      <c r="J121" s="8">
        <f ca="1">MEDIAN(INDIRECT("C"&amp;M121):INDIRECT("C"&amp;N121))</f>
        <v>3.55</v>
      </c>
      <c r="K121" s="8">
        <f ca="1">AVERAGE(INDIRECT("C"&amp;M121):INDIRECT("C"&amp;N121))</f>
        <v>3.3854838709677426</v>
      </c>
      <c r="L121" s="8">
        <f ca="1">_xlfn.MODE.SNGL(INDIRECT("C"&amp;M121):INDIRECT("C"&amp;N121))</f>
        <v>0</v>
      </c>
      <c r="M121">
        <v>5539</v>
      </c>
      <c r="N121">
        <v>5600</v>
      </c>
      <c r="Q121">
        <v>130</v>
      </c>
      <c r="R121">
        <f t="shared" si="3"/>
        <v>62</v>
      </c>
    </row>
    <row r="122" spans="1:18" x14ac:dyDescent="0.25">
      <c r="A122">
        <v>2</v>
      </c>
      <c r="B122">
        <v>8.3000000000000007</v>
      </c>
      <c r="C122">
        <v>-0.3</v>
      </c>
      <c r="D122">
        <v>6</v>
      </c>
      <c r="F122">
        <v>81</v>
      </c>
      <c r="G122" t="s">
        <v>20</v>
      </c>
      <c r="H122" t="s">
        <v>33</v>
      </c>
      <c r="I122" t="s">
        <v>5</v>
      </c>
      <c r="J122" s="8">
        <f ca="1">MEDIAN(INDIRECT("C"&amp;M122):INDIRECT("C"&amp;N122))</f>
        <v>5.8000000000000007</v>
      </c>
      <c r="K122" s="8">
        <f ca="1">AVERAGE(INDIRECT("C"&amp;M122):INDIRECT("C"&amp;N122))</f>
        <v>5.1758064516129014</v>
      </c>
      <c r="L122" s="8">
        <f ca="1">_xlfn.MODE.SNGL(INDIRECT("C"&amp;M122):INDIRECT("C"&amp;N122))</f>
        <v>8</v>
      </c>
      <c r="M122">
        <v>5282</v>
      </c>
      <c r="N122">
        <v>5343</v>
      </c>
      <c r="Q122">
        <v>131</v>
      </c>
      <c r="R122">
        <f t="shared" si="3"/>
        <v>66</v>
      </c>
    </row>
    <row r="123" spans="1:18" x14ac:dyDescent="0.25">
      <c r="A123">
        <v>2</v>
      </c>
      <c r="B123">
        <v>7.4</v>
      </c>
      <c r="C123">
        <v>-3.7</v>
      </c>
      <c r="D123">
        <v>6</v>
      </c>
      <c r="F123">
        <v>61</v>
      </c>
      <c r="G123" t="s">
        <v>32</v>
      </c>
      <c r="H123" t="s">
        <v>33</v>
      </c>
      <c r="I123" t="s">
        <v>5</v>
      </c>
      <c r="J123" s="8">
        <f ca="1">MEDIAN(INDIRECT("C"&amp;M123):INDIRECT("C"&amp;N123))</f>
        <v>3.2</v>
      </c>
      <c r="K123" s="8">
        <f ca="1">AVERAGE(INDIRECT("C"&amp;M123):INDIRECT("C"&amp;N123))</f>
        <v>3.4419354838709677</v>
      </c>
      <c r="L123" s="8">
        <f ca="1">_xlfn.MODE.SNGL(INDIRECT("C"&amp;M123):INDIRECT("C"&amp;N123))</f>
        <v>0</v>
      </c>
      <c r="M123">
        <v>3949</v>
      </c>
      <c r="N123">
        <v>4010</v>
      </c>
      <c r="Q123">
        <v>132</v>
      </c>
      <c r="R123">
        <f t="shared" si="3"/>
        <v>62</v>
      </c>
    </row>
    <row r="124" spans="1:18" x14ac:dyDescent="0.25">
      <c r="A124">
        <v>2</v>
      </c>
      <c r="B124">
        <v>6.8</v>
      </c>
      <c r="C124">
        <v>-1.5</v>
      </c>
      <c r="D124">
        <v>5</v>
      </c>
      <c r="F124">
        <v>65</v>
      </c>
      <c r="G124" t="s">
        <v>32</v>
      </c>
      <c r="H124" t="s">
        <v>33</v>
      </c>
      <c r="I124" t="s">
        <v>12</v>
      </c>
      <c r="J124" s="8">
        <f ca="1">MEDIAN(INDIRECT("C"&amp;M124):INDIRECT("C"&amp;N124))</f>
        <v>2.1</v>
      </c>
      <c r="K124" s="8">
        <f ca="1">AVERAGE(INDIRECT("C"&amp;M124):INDIRECT("C"&amp;N124))</f>
        <v>2.4446153846153842</v>
      </c>
      <c r="L124" s="8">
        <f ca="1">_xlfn.MODE.SNGL(INDIRECT("C"&amp;M124):INDIRECT("C"&amp;N124))</f>
        <v>2.1</v>
      </c>
      <c r="M124">
        <v>4198</v>
      </c>
      <c r="N124">
        <v>4262</v>
      </c>
      <c r="Q124">
        <v>133</v>
      </c>
      <c r="R124">
        <f t="shared" si="3"/>
        <v>65</v>
      </c>
    </row>
    <row r="125" spans="1:18" x14ac:dyDescent="0.25">
      <c r="A125">
        <v>2</v>
      </c>
      <c r="B125">
        <v>6.4</v>
      </c>
      <c r="C125">
        <v>-0.7</v>
      </c>
      <c r="D125">
        <v>15</v>
      </c>
      <c r="F125">
        <v>69</v>
      </c>
      <c r="G125" t="s">
        <v>25</v>
      </c>
      <c r="H125" t="s">
        <v>33</v>
      </c>
      <c r="I125" t="s">
        <v>18</v>
      </c>
      <c r="J125" s="8">
        <f ca="1">MEDIAN(INDIRECT("C"&amp;M125):INDIRECT("C"&amp;N125))</f>
        <v>1.2</v>
      </c>
      <c r="K125" s="8">
        <f ca="1">AVERAGE(INDIRECT("C"&amp;M125):INDIRECT("C"&amp;N125))</f>
        <v>0.96984126984126995</v>
      </c>
      <c r="L125" s="8">
        <f ca="1">_xlfn.MODE.SNGL(INDIRECT("C"&amp;M125):INDIRECT("C"&amp;N125))</f>
        <v>2.1</v>
      </c>
      <c r="M125">
        <v>4454</v>
      </c>
      <c r="N125">
        <v>4516</v>
      </c>
      <c r="Q125">
        <v>134</v>
      </c>
      <c r="R125">
        <f t="shared" si="3"/>
        <v>127</v>
      </c>
    </row>
    <row r="126" spans="1:18" x14ac:dyDescent="0.25">
      <c r="A126">
        <v>2</v>
      </c>
      <c r="B126">
        <v>7.6</v>
      </c>
      <c r="C126">
        <v>-1.5</v>
      </c>
      <c r="D126">
        <v>4</v>
      </c>
      <c r="F126">
        <v>77</v>
      </c>
      <c r="G126" t="s">
        <v>25</v>
      </c>
      <c r="H126" t="s">
        <v>33</v>
      </c>
      <c r="I126" t="s">
        <v>22</v>
      </c>
      <c r="J126" s="8">
        <f ca="1">MEDIAN(INDIRECT("C"&amp;M126):INDIRECT("C"&amp;N126))</f>
        <v>0.4</v>
      </c>
      <c r="K126" s="8">
        <f ca="1">AVERAGE(INDIRECT("C"&amp;M126):INDIRECT("C"&amp;N126))</f>
        <v>0.36716417910447763</v>
      </c>
      <c r="L126" s="8">
        <f ca="1">_xlfn.MODE.SNGL(INDIRECT("C"&amp;M126):INDIRECT("C"&amp;N126))</f>
        <v>0</v>
      </c>
      <c r="M126">
        <v>5022</v>
      </c>
      <c r="N126">
        <v>5088</v>
      </c>
      <c r="Q126">
        <v>135</v>
      </c>
      <c r="R126">
        <f t="shared" si="3"/>
        <v>62</v>
      </c>
    </row>
    <row r="127" spans="1:18" x14ac:dyDescent="0.25">
      <c r="A127">
        <v>3</v>
      </c>
      <c r="B127">
        <v>5</v>
      </c>
      <c r="C127">
        <v>1.5</v>
      </c>
      <c r="D127">
        <v>5</v>
      </c>
      <c r="F127">
        <v>120</v>
      </c>
      <c r="G127" t="s">
        <v>25</v>
      </c>
      <c r="H127" t="s">
        <v>33</v>
      </c>
      <c r="I127" t="s">
        <v>27</v>
      </c>
      <c r="J127" s="8">
        <f ca="1">MEDIAN(INDIRECT("C"&amp;M127):INDIRECT("C"&amp;N127))</f>
        <v>0</v>
      </c>
      <c r="K127" s="8">
        <f ca="1">AVERAGE(INDIRECT("C"&amp;M127):INDIRECT("C"&amp;N127))</f>
        <v>0.54461538461538461</v>
      </c>
      <c r="L127" s="8">
        <f ca="1">_xlfn.MODE.SNGL(INDIRECT("C"&amp;M127):INDIRECT("C"&amp;N127))</f>
        <v>0</v>
      </c>
      <c r="M127">
        <v>7142</v>
      </c>
      <c r="N127">
        <v>7206</v>
      </c>
      <c r="Q127">
        <v>145</v>
      </c>
      <c r="R127">
        <f t="shared" si="3"/>
        <v>829</v>
      </c>
    </row>
    <row r="128" spans="1:18" x14ac:dyDescent="0.25">
      <c r="A128">
        <v>3</v>
      </c>
      <c r="B128">
        <v>8.5</v>
      </c>
      <c r="C128">
        <v>0.3</v>
      </c>
      <c r="D128">
        <v>17</v>
      </c>
      <c r="F128">
        <v>93</v>
      </c>
      <c r="G128" t="s">
        <v>23</v>
      </c>
      <c r="H128" t="s">
        <v>33</v>
      </c>
      <c r="I128" t="s">
        <v>9</v>
      </c>
      <c r="J128" s="8">
        <f ca="1">MEDIAN(INDIRECT("C"&amp;M128):INDIRECT("C"&amp;N128))</f>
        <v>0</v>
      </c>
      <c r="K128" s="8">
        <f ca="1">AVERAGE(INDIRECT("C"&amp;M128):INDIRECT("C"&amp;N128))</f>
        <v>4.6969696969696995E-2</v>
      </c>
      <c r="L128" s="8">
        <f ca="1">_xlfn.MODE.SNGL(INDIRECT("C"&amp;M128):INDIRECT("C"&amp;N128))</f>
        <v>0</v>
      </c>
      <c r="M128">
        <v>6047</v>
      </c>
      <c r="N128">
        <v>6112</v>
      </c>
      <c r="Q128">
        <v>146</v>
      </c>
      <c r="R128">
        <f t="shared" si="3"/>
        <v>829</v>
      </c>
    </row>
    <row r="129" spans="1:18" x14ac:dyDescent="0.25">
      <c r="A129">
        <v>3</v>
      </c>
      <c r="B129">
        <v>7.9</v>
      </c>
      <c r="C129">
        <v>0.1</v>
      </c>
      <c r="D129">
        <v>12</v>
      </c>
      <c r="F129">
        <v>133</v>
      </c>
      <c r="G129" t="s">
        <v>23</v>
      </c>
      <c r="H129" t="s">
        <v>33</v>
      </c>
      <c r="I129" t="s">
        <v>23</v>
      </c>
      <c r="J129" s="8">
        <f ca="1">MEDIAN(INDIRECT("C"&amp;M129):INDIRECT("C"&amp;N129))</f>
        <v>0</v>
      </c>
      <c r="K129" s="8">
        <f ca="1">AVERAGE(INDIRECT("C"&amp;M129):INDIRECT("C"&amp;N129))</f>
        <v>7.846153846153836E-2</v>
      </c>
      <c r="L129" s="8">
        <f ca="1">_xlfn.MODE.SNGL(INDIRECT("C"&amp;M129):INDIRECT("C"&amp;N129))</f>
        <v>0</v>
      </c>
      <c r="M129">
        <v>8038</v>
      </c>
      <c r="N129">
        <v>8102</v>
      </c>
      <c r="Q129">
        <v>147</v>
      </c>
      <c r="R129">
        <f t="shared" si="3"/>
        <v>829</v>
      </c>
    </row>
    <row r="130" spans="1:18" x14ac:dyDescent="0.25">
      <c r="A130">
        <v>3</v>
      </c>
      <c r="B130">
        <v>6.9</v>
      </c>
      <c r="C130">
        <v>0</v>
      </c>
      <c r="D130">
        <v>12</v>
      </c>
    </row>
    <row r="131" spans="1:18" x14ac:dyDescent="0.25">
      <c r="A131">
        <v>3</v>
      </c>
      <c r="B131">
        <v>8.9</v>
      </c>
      <c r="C131">
        <v>0.1</v>
      </c>
      <c r="D131">
        <v>10</v>
      </c>
    </row>
    <row r="132" spans="1:18" x14ac:dyDescent="0.25">
      <c r="A132">
        <v>3</v>
      </c>
      <c r="B132">
        <v>9</v>
      </c>
      <c r="C132">
        <v>0</v>
      </c>
      <c r="D132">
        <v>12</v>
      </c>
    </row>
    <row r="133" spans="1:18" x14ac:dyDescent="0.25">
      <c r="A133">
        <v>3</v>
      </c>
      <c r="B133">
        <v>8.1</v>
      </c>
      <c r="C133">
        <v>0.6</v>
      </c>
      <c r="D133">
        <v>23</v>
      </c>
    </row>
    <row r="134" spans="1:18" x14ac:dyDescent="0.25">
      <c r="A134">
        <v>3</v>
      </c>
      <c r="B134">
        <v>8.5</v>
      </c>
      <c r="C134">
        <v>0.5</v>
      </c>
      <c r="D134">
        <v>7</v>
      </c>
    </row>
    <row r="135" spans="1:18" x14ac:dyDescent="0.25">
      <c r="A135">
        <v>3</v>
      </c>
      <c r="B135">
        <v>4.5</v>
      </c>
      <c r="C135">
        <v>0</v>
      </c>
      <c r="D135">
        <v>4</v>
      </c>
    </row>
    <row r="136" spans="1:18" x14ac:dyDescent="0.25">
      <c r="A136">
        <v>3</v>
      </c>
      <c r="B136">
        <v>6.3</v>
      </c>
      <c r="C136">
        <v>0.7</v>
      </c>
      <c r="D136">
        <v>9</v>
      </c>
    </row>
    <row r="137" spans="1:18" x14ac:dyDescent="0.25">
      <c r="A137">
        <v>3</v>
      </c>
      <c r="B137">
        <v>9</v>
      </c>
      <c r="C137">
        <v>-2</v>
      </c>
      <c r="D137">
        <v>13</v>
      </c>
    </row>
    <row r="138" spans="1:18" x14ac:dyDescent="0.25">
      <c r="A138">
        <v>3</v>
      </c>
      <c r="B138">
        <v>8.9</v>
      </c>
      <c r="C138">
        <v>0</v>
      </c>
      <c r="D138">
        <v>5</v>
      </c>
    </row>
    <row r="139" spans="1:18" x14ac:dyDescent="0.25">
      <c r="A139">
        <v>3</v>
      </c>
      <c r="B139">
        <v>8.9</v>
      </c>
      <c r="C139">
        <v>-1.8</v>
      </c>
      <c r="D139">
        <v>21</v>
      </c>
    </row>
    <row r="140" spans="1:18" x14ac:dyDescent="0.25">
      <c r="A140">
        <v>3</v>
      </c>
      <c r="B140">
        <v>9</v>
      </c>
      <c r="C140">
        <v>-3.4</v>
      </c>
      <c r="D140">
        <v>11</v>
      </c>
    </row>
    <row r="141" spans="1:18" x14ac:dyDescent="0.25">
      <c r="A141">
        <v>3</v>
      </c>
      <c r="B141">
        <v>8.5</v>
      </c>
      <c r="C141">
        <v>0.5</v>
      </c>
      <c r="D141">
        <v>11</v>
      </c>
    </row>
    <row r="142" spans="1:18" x14ac:dyDescent="0.25">
      <c r="A142">
        <v>3</v>
      </c>
      <c r="B142">
        <v>8.8000000000000007</v>
      </c>
      <c r="C142">
        <v>0.2</v>
      </c>
      <c r="D142">
        <v>23</v>
      </c>
    </row>
    <row r="143" spans="1:18" x14ac:dyDescent="0.25">
      <c r="A143">
        <v>3</v>
      </c>
      <c r="B143">
        <v>9</v>
      </c>
      <c r="C143">
        <v>0</v>
      </c>
      <c r="D143">
        <v>23</v>
      </c>
    </row>
    <row r="144" spans="1:18" x14ac:dyDescent="0.25">
      <c r="A144">
        <v>3</v>
      </c>
      <c r="B144">
        <v>8.5</v>
      </c>
      <c r="C144">
        <v>-6.4</v>
      </c>
      <c r="D144">
        <v>14</v>
      </c>
    </row>
    <row r="145" spans="1:4" x14ac:dyDescent="0.25">
      <c r="A145">
        <v>3</v>
      </c>
      <c r="B145">
        <v>9</v>
      </c>
      <c r="C145">
        <v>0</v>
      </c>
      <c r="D145">
        <v>5</v>
      </c>
    </row>
    <row r="146" spans="1:4" x14ac:dyDescent="0.25">
      <c r="A146">
        <v>3</v>
      </c>
      <c r="B146">
        <v>9</v>
      </c>
      <c r="C146">
        <v>-6.1</v>
      </c>
      <c r="D146">
        <v>13</v>
      </c>
    </row>
    <row r="147" spans="1:4" x14ac:dyDescent="0.25">
      <c r="A147">
        <v>3</v>
      </c>
      <c r="B147">
        <v>9</v>
      </c>
      <c r="C147">
        <v>0</v>
      </c>
      <c r="D147">
        <v>15</v>
      </c>
    </row>
    <row r="148" spans="1:4" x14ac:dyDescent="0.25">
      <c r="A148">
        <v>3</v>
      </c>
      <c r="B148">
        <v>9</v>
      </c>
      <c r="C148">
        <v>-1.6</v>
      </c>
      <c r="D148">
        <v>7</v>
      </c>
    </row>
    <row r="149" spans="1:4" x14ac:dyDescent="0.25">
      <c r="A149">
        <v>3</v>
      </c>
      <c r="B149">
        <v>9</v>
      </c>
      <c r="C149">
        <v>0</v>
      </c>
      <c r="D149">
        <v>9</v>
      </c>
    </row>
    <row r="150" spans="1:4" x14ac:dyDescent="0.25">
      <c r="A150">
        <v>3</v>
      </c>
      <c r="B150">
        <v>9</v>
      </c>
      <c r="C150">
        <v>0</v>
      </c>
      <c r="D150">
        <v>13</v>
      </c>
    </row>
    <row r="151" spans="1:4" x14ac:dyDescent="0.25">
      <c r="A151">
        <v>3</v>
      </c>
      <c r="B151">
        <v>9</v>
      </c>
      <c r="C151">
        <v>-2</v>
      </c>
      <c r="D151">
        <v>8</v>
      </c>
    </row>
    <row r="152" spans="1:4" x14ac:dyDescent="0.25">
      <c r="A152">
        <v>3</v>
      </c>
      <c r="B152">
        <v>8.9</v>
      </c>
      <c r="C152">
        <v>0</v>
      </c>
      <c r="D152">
        <v>7</v>
      </c>
    </row>
    <row r="153" spans="1:4" x14ac:dyDescent="0.25">
      <c r="A153">
        <v>3</v>
      </c>
      <c r="B153">
        <v>5</v>
      </c>
      <c r="C153">
        <v>1.3</v>
      </c>
      <c r="D153">
        <v>4</v>
      </c>
    </row>
    <row r="154" spans="1:4" x14ac:dyDescent="0.25">
      <c r="A154">
        <v>3</v>
      </c>
      <c r="B154">
        <v>9</v>
      </c>
      <c r="C154">
        <v>0</v>
      </c>
      <c r="D154">
        <v>9</v>
      </c>
    </row>
    <row r="155" spans="1:4" x14ac:dyDescent="0.25">
      <c r="A155">
        <v>3</v>
      </c>
      <c r="B155">
        <v>7.8</v>
      </c>
      <c r="C155">
        <v>-2.2999999999999998</v>
      </c>
      <c r="D155">
        <v>18</v>
      </c>
    </row>
    <row r="156" spans="1:4" x14ac:dyDescent="0.25">
      <c r="A156">
        <v>3</v>
      </c>
      <c r="B156">
        <v>8.9</v>
      </c>
      <c r="C156">
        <v>0.1</v>
      </c>
      <c r="D156">
        <v>9</v>
      </c>
    </row>
    <row r="157" spans="1:4" x14ac:dyDescent="0.25">
      <c r="A157">
        <v>3</v>
      </c>
      <c r="B157">
        <v>5</v>
      </c>
      <c r="C157">
        <v>3.2</v>
      </c>
      <c r="D157">
        <v>10</v>
      </c>
    </row>
    <row r="158" spans="1:4" x14ac:dyDescent="0.25">
      <c r="A158">
        <v>3</v>
      </c>
      <c r="B158">
        <v>9</v>
      </c>
      <c r="C158">
        <v>0</v>
      </c>
      <c r="D158">
        <v>5</v>
      </c>
    </row>
    <row r="159" spans="1:4" x14ac:dyDescent="0.25">
      <c r="A159">
        <v>3</v>
      </c>
      <c r="B159">
        <v>9</v>
      </c>
      <c r="C159">
        <v>-2</v>
      </c>
      <c r="D159">
        <v>21</v>
      </c>
    </row>
    <row r="160" spans="1:4" x14ac:dyDescent="0.25">
      <c r="A160">
        <v>3</v>
      </c>
      <c r="B160">
        <v>6.3</v>
      </c>
      <c r="C160">
        <v>0.7</v>
      </c>
      <c r="D160">
        <v>13</v>
      </c>
    </row>
    <row r="161" spans="1:4" x14ac:dyDescent="0.25">
      <c r="A161">
        <v>3</v>
      </c>
      <c r="B161">
        <v>8.4</v>
      </c>
      <c r="C161">
        <v>-2.4</v>
      </c>
      <c r="D161">
        <v>19</v>
      </c>
    </row>
    <row r="162" spans="1:4" x14ac:dyDescent="0.25">
      <c r="A162">
        <v>3</v>
      </c>
      <c r="B162">
        <v>8.4</v>
      </c>
      <c r="C162">
        <v>0.2</v>
      </c>
      <c r="D162">
        <v>20</v>
      </c>
    </row>
    <row r="163" spans="1:4" x14ac:dyDescent="0.25">
      <c r="A163">
        <v>3</v>
      </c>
      <c r="B163">
        <v>6.2</v>
      </c>
      <c r="C163">
        <v>1</v>
      </c>
      <c r="D163">
        <v>10</v>
      </c>
    </row>
    <row r="164" spans="1:4" x14ac:dyDescent="0.25">
      <c r="A164">
        <v>3</v>
      </c>
      <c r="B164">
        <v>5</v>
      </c>
      <c r="C164">
        <v>-2.2999999999999998</v>
      </c>
      <c r="D164">
        <v>8</v>
      </c>
    </row>
    <row r="165" spans="1:4" x14ac:dyDescent="0.25">
      <c r="A165">
        <v>3</v>
      </c>
      <c r="B165">
        <v>5</v>
      </c>
      <c r="C165">
        <v>-1.9</v>
      </c>
      <c r="D165">
        <v>8</v>
      </c>
    </row>
    <row r="166" spans="1:4" x14ac:dyDescent="0.25">
      <c r="A166">
        <v>3</v>
      </c>
      <c r="B166">
        <v>5</v>
      </c>
      <c r="C166">
        <v>3.3</v>
      </c>
      <c r="D166">
        <v>5</v>
      </c>
    </row>
    <row r="167" spans="1:4" x14ac:dyDescent="0.25">
      <c r="A167">
        <v>3</v>
      </c>
      <c r="B167">
        <v>8.9</v>
      </c>
      <c r="C167">
        <v>0</v>
      </c>
      <c r="D167">
        <v>7</v>
      </c>
    </row>
    <row r="168" spans="1:4" x14ac:dyDescent="0.25">
      <c r="A168">
        <v>3</v>
      </c>
      <c r="B168">
        <v>7.4</v>
      </c>
      <c r="C168">
        <v>-2.2999999999999998</v>
      </c>
      <c r="D168">
        <v>10</v>
      </c>
    </row>
    <row r="169" spans="1:4" x14ac:dyDescent="0.25">
      <c r="A169">
        <v>3</v>
      </c>
      <c r="B169">
        <v>8.8000000000000007</v>
      </c>
      <c r="C169">
        <v>-1.2</v>
      </c>
      <c r="D169">
        <v>13</v>
      </c>
    </row>
    <row r="170" spans="1:4" x14ac:dyDescent="0.25">
      <c r="A170">
        <v>3</v>
      </c>
      <c r="B170">
        <v>8.8000000000000007</v>
      </c>
      <c r="C170">
        <v>-1.9</v>
      </c>
      <c r="D170">
        <v>12</v>
      </c>
    </row>
    <row r="171" spans="1:4" x14ac:dyDescent="0.25">
      <c r="A171">
        <v>3</v>
      </c>
      <c r="B171">
        <v>9</v>
      </c>
      <c r="C171">
        <v>-2.2999999999999998</v>
      </c>
      <c r="D171">
        <v>16</v>
      </c>
    </row>
    <row r="172" spans="1:4" x14ac:dyDescent="0.25">
      <c r="A172">
        <v>3</v>
      </c>
      <c r="B172">
        <v>9</v>
      </c>
      <c r="C172">
        <v>-0.2</v>
      </c>
      <c r="D172">
        <v>14</v>
      </c>
    </row>
    <row r="173" spans="1:4" x14ac:dyDescent="0.25">
      <c r="A173">
        <v>3</v>
      </c>
      <c r="B173">
        <v>9</v>
      </c>
      <c r="C173">
        <v>0</v>
      </c>
      <c r="D173">
        <v>11</v>
      </c>
    </row>
    <row r="174" spans="1:4" x14ac:dyDescent="0.25">
      <c r="A174">
        <v>3</v>
      </c>
      <c r="B174">
        <v>9</v>
      </c>
      <c r="C174">
        <v>0</v>
      </c>
      <c r="D174">
        <v>4</v>
      </c>
    </row>
    <row r="175" spans="1:4" x14ac:dyDescent="0.25">
      <c r="A175">
        <v>3</v>
      </c>
      <c r="B175">
        <v>9</v>
      </c>
      <c r="C175">
        <v>-0.9</v>
      </c>
      <c r="D175">
        <v>23</v>
      </c>
    </row>
    <row r="176" spans="1:4" x14ac:dyDescent="0.25">
      <c r="A176">
        <v>3</v>
      </c>
      <c r="B176">
        <v>9</v>
      </c>
      <c r="C176">
        <v>0</v>
      </c>
      <c r="D176">
        <v>6</v>
      </c>
    </row>
    <row r="177" spans="1:4" x14ac:dyDescent="0.25">
      <c r="A177">
        <v>3</v>
      </c>
      <c r="B177">
        <v>9</v>
      </c>
      <c r="C177">
        <v>-4</v>
      </c>
      <c r="D177">
        <v>12</v>
      </c>
    </row>
    <row r="178" spans="1:4" x14ac:dyDescent="0.25">
      <c r="A178">
        <v>3</v>
      </c>
      <c r="B178">
        <v>9</v>
      </c>
      <c r="C178">
        <v>0</v>
      </c>
      <c r="D178">
        <v>12</v>
      </c>
    </row>
    <row r="179" spans="1:4" x14ac:dyDescent="0.25">
      <c r="A179">
        <v>3</v>
      </c>
      <c r="B179">
        <v>8.9</v>
      </c>
      <c r="C179">
        <v>0.1</v>
      </c>
      <c r="D179">
        <v>7</v>
      </c>
    </row>
    <row r="180" spans="1:4" x14ac:dyDescent="0.25">
      <c r="A180">
        <v>3</v>
      </c>
      <c r="B180">
        <v>8.8000000000000007</v>
      </c>
      <c r="C180">
        <v>0</v>
      </c>
      <c r="D180">
        <v>17</v>
      </c>
    </row>
    <row r="181" spans="1:4" x14ac:dyDescent="0.25">
      <c r="A181">
        <v>3</v>
      </c>
      <c r="B181">
        <v>9</v>
      </c>
      <c r="C181">
        <v>0</v>
      </c>
      <c r="D181">
        <v>7</v>
      </c>
    </row>
    <row r="182" spans="1:4" x14ac:dyDescent="0.25">
      <c r="A182">
        <v>3</v>
      </c>
      <c r="B182">
        <v>9</v>
      </c>
      <c r="C182">
        <v>-2</v>
      </c>
      <c r="D182">
        <v>8</v>
      </c>
    </row>
    <row r="183" spans="1:4" x14ac:dyDescent="0.25">
      <c r="A183">
        <v>3</v>
      </c>
      <c r="B183">
        <v>9</v>
      </c>
      <c r="C183">
        <v>0</v>
      </c>
      <c r="D183">
        <v>9</v>
      </c>
    </row>
    <row r="184" spans="1:4" x14ac:dyDescent="0.25">
      <c r="A184">
        <v>3</v>
      </c>
      <c r="B184">
        <v>9</v>
      </c>
      <c r="C184">
        <v>0</v>
      </c>
      <c r="D184">
        <v>14</v>
      </c>
    </row>
    <row r="185" spans="1:4" x14ac:dyDescent="0.25">
      <c r="A185">
        <v>3</v>
      </c>
      <c r="B185">
        <v>7</v>
      </c>
      <c r="C185">
        <v>-0.7</v>
      </c>
      <c r="D185">
        <v>22</v>
      </c>
    </row>
    <row r="186" spans="1:4" x14ac:dyDescent="0.25">
      <c r="A186">
        <v>3</v>
      </c>
      <c r="B186">
        <v>9</v>
      </c>
      <c r="C186">
        <v>-2.9</v>
      </c>
      <c r="D186">
        <v>21</v>
      </c>
    </row>
    <row r="187" spans="1:4" x14ac:dyDescent="0.25">
      <c r="A187">
        <v>3</v>
      </c>
      <c r="B187">
        <v>8.6999999999999993</v>
      </c>
      <c r="C187">
        <v>0</v>
      </c>
      <c r="D187">
        <v>13</v>
      </c>
    </row>
    <row r="188" spans="1:4" x14ac:dyDescent="0.25">
      <c r="A188">
        <v>3</v>
      </c>
      <c r="B188">
        <v>8.6999999999999993</v>
      </c>
      <c r="C188">
        <v>-2.2000000000000002</v>
      </c>
      <c r="D188">
        <v>11</v>
      </c>
    </row>
    <row r="189" spans="1:4" x14ac:dyDescent="0.25">
      <c r="A189">
        <v>3</v>
      </c>
      <c r="B189">
        <v>9</v>
      </c>
      <c r="C189">
        <v>-4.0999999999999996</v>
      </c>
      <c r="D189">
        <v>14</v>
      </c>
    </row>
    <row r="190" spans="1:4" x14ac:dyDescent="0.25">
      <c r="A190">
        <v>3</v>
      </c>
      <c r="B190">
        <v>6.9</v>
      </c>
      <c r="C190">
        <v>1.1000000000000001</v>
      </c>
      <c r="D190">
        <v>4</v>
      </c>
    </row>
    <row r="191" spans="1:4" x14ac:dyDescent="0.25">
      <c r="A191">
        <v>3</v>
      </c>
      <c r="B191">
        <v>9</v>
      </c>
      <c r="C191">
        <v>-1.9</v>
      </c>
      <c r="D191">
        <v>14</v>
      </c>
    </row>
    <row r="192" spans="1:4" x14ac:dyDescent="0.25">
      <c r="A192">
        <v>4</v>
      </c>
      <c r="B192">
        <v>8.6</v>
      </c>
      <c r="C192">
        <v>0.4</v>
      </c>
      <c r="D192">
        <v>7</v>
      </c>
    </row>
    <row r="193" spans="1:4" x14ac:dyDescent="0.25">
      <c r="A193">
        <v>4</v>
      </c>
      <c r="B193">
        <v>6.9</v>
      </c>
      <c r="C193">
        <v>1.8</v>
      </c>
      <c r="D193">
        <v>11</v>
      </c>
    </row>
    <row r="194" spans="1:4" x14ac:dyDescent="0.25">
      <c r="A194">
        <v>4</v>
      </c>
      <c r="B194">
        <v>8.9</v>
      </c>
      <c r="C194">
        <v>-0.1</v>
      </c>
      <c r="D194">
        <v>8</v>
      </c>
    </row>
    <row r="195" spans="1:4" x14ac:dyDescent="0.25">
      <c r="A195">
        <v>4</v>
      </c>
      <c r="B195">
        <v>7</v>
      </c>
      <c r="C195">
        <v>-1</v>
      </c>
      <c r="D195">
        <v>19</v>
      </c>
    </row>
    <row r="196" spans="1:4" x14ac:dyDescent="0.25">
      <c r="A196">
        <v>4</v>
      </c>
      <c r="B196">
        <v>8.9</v>
      </c>
      <c r="C196">
        <v>0.1</v>
      </c>
      <c r="D196">
        <v>9</v>
      </c>
    </row>
    <row r="197" spans="1:4" x14ac:dyDescent="0.25">
      <c r="A197">
        <v>4</v>
      </c>
      <c r="B197">
        <v>9</v>
      </c>
      <c r="C197">
        <v>0</v>
      </c>
      <c r="D197">
        <v>6</v>
      </c>
    </row>
    <row r="198" spans="1:4" x14ac:dyDescent="0.25">
      <c r="A198">
        <v>4</v>
      </c>
      <c r="B198">
        <v>8.5</v>
      </c>
      <c r="C198">
        <v>0.2</v>
      </c>
      <c r="D198">
        <v>13</v>
      </c>
    </row>
    <row r="199" spans="1:4" x14ac:dyDescent="0.25">
      <c r="A199">
        <v>4</v>
      </c>
      <c r="B199">
        <v>7</v>
      </c>
      <c r="C199">
        <v>0</v>
      </c>
      <c r="D199">
        <v>10</v>
      </c>
    </row>
    <row r="200" spans="1:4" x14ac:dyDescent="0.25">
      <c r="A200">
        <v>4</v>
      </c>
      <c r="B200">
        <v>5</v>
      </c>
      <c r="C200">
        <v>-2.1</v>
      </c>
      <c r="D200">
        <v>16</v>
      </c>
    </row>
    <row r="201" spans="1:4" x14ac:dyDescent="0.25">
      <c r="A201">
        <v>4</v>
      </c>
      <c r="B201">
        <v>7.8</v>
      </c>
      <c r="C201">
        <v>0.2</v>
      </c>
      <c r="D201">
        <v>22</v>
      </c>
    </row>
    <row r="202" spans="1:4" x14ac:dyDescent="0.25">
      <c r="A202">
        <v>4</v>
      </c>
      <c r="B202">
        <v>5</v>
      </c>
      <c r="C202">
        <v>-2.2000000000000002</v>
      </c>
      <c r="D202">
        <v>13</v>
      </c>
    </row>
    <row r="203" spans="1:4" x14ac:dyDescent="0.25">
      <c r="A203">
        <v>4</v>
      </c>
      <c r="B203">
        <v>9</v>
      </c>
      <c r="C203">
        <v>-1</v>
      </c>
      <c r="D203">
        <v>10</v>
      </c>
    </row>
    <row r="204" spans="1:4" x14ac:dyDescent="0.25">
      <c r="A204">
        <v>4</v>
      </c>
      <c r="B204">
        <v>7.8</v>
      </c>
      <c r="C204">
        <v>0</v>
      </c>
      <c r="D204">
        <v>11</v>
      </c>
    </row>
    <row r="205" spans="1:4" x14ac:dyDescent="0.25">
      <c r="A205">
        <v>4</v>
      </c>
      <c r="B205">
        <v>9</v>
      </c>
      <c r="C205">
        <v>0</v>
      </c>
      <c r="D205">
        <v>30</v>
      </c>
    </row>
    <row r="206" spans="1:4" x14ac:dyDescent="0.25">
      <c r="A206">
        <v>4</v>
      </c>
      <c r="B206">
        <v>8.8000000000000007</v>
      </c>
      <c r="C206">
        <v>0</v>
      </c>
      <c r="D206">
        <v>8</v>
      </c>
    </row>
    <row r="207" spans="1:4" x14ac:dyDescent="0.25">
      <c r="A207">
        <v>4</v>
      </c>
      <c r="B207">
        <v>6.7</v>
      </c>
      <c r="C207">
        <v>-0.5</v>
      </c>
      <c r="D207">
        <v>17</v>
      </c>
    </row>
    <row r="208" spans="1:4" x14ac:dyDescent="0.25">
      <c r="A208">
        <v>4</v>
      </c>
      <c r="B208">
        <v>4.5</v>
      </c>
      <c r="C208">
        <v>-1.3</v>
      </c>
      <c r="D208">
        <v>6</v>
      </c>
    </row>
    <row r="209" spans="1:4" x14ac:dyDescent="0.25">
      <c r="A209">
        <v>4</v>
      </c>
      <c r="B209">
        <v>9</v>
      </c>
      <c r="C209">
        <v>0</v>
      </c>
      <c r="D209">
        <v>14</v>
      </c>
    </row>
    <row r="210" spans="1:4" x14ac:dyDescent="0.25">
      <c r="A210">
        <v>4</v>
      </c>
      <c r="B210">
        <v>5</v>
      </c>
      <c r="C210">
        <v>0</v>
      </c>
      <c r="D210">
        <v>2</v>
      </c>
    </row>
    <row r="211" spans="1:4" x14ac:dyDescent="0.25">
      <c r="A211">
        <v>4</v>
      </c>
      <c r="B211">
        <v>5.7</v>
      </c>
      <c r="C211">
        <v>-4.2</v>
      </c>
      <c r="D211">
        <v>14</v>
      </c>
    </row>
    <row r="212" spans="1:4" x14ac:dyDescent="0.25">
      <c r="A212">
        <v>4</v>
      </c>
      <c r="B212">
        <v>8</v>
      </c>
      <c r="C212">
        <v>0</v>
      </c>
      <c r="D212">
        <v>14</v>
      </c>
    </row>
    <row r="213" spans="1:4" x14ac:dyDescent="0.25">
      <c r="A213">
        <v>4</v>
      </c>
      <c r="B213">
        <v>5.3</v>
      </c>
      <c r="C213">
        <v>0.8</v>
      </c>
      <c r="D213">
        <v>7</v>
      </c>
    </row>
    <row r="214" spans="1:4" x14ac:dyDescent="0.25">
      <c r="A214">
        <v>4</v>
      </c>
      <c r="B214">
        <v>9</v>
      </c>
      <c r="C214">
        <v>0</v>
      </c>
      <c r="D214">
        <v>6</v>
      </c>
    </row>
    <row r="215" spans="1:4" x14ac:dyDescent="0.25">
      <c r="A215">
        <v>4</v>
      </c>
      <c r="B215">
        <v>8.4</v>
      </c>
      <c r="C215">
        <v>-3.4</v>
      </c>
      <c r="D215">
        <v>14</v>
      </c>
    </row>
    <row r="216" spans="1:4" x14ac:dyDescent="0.25">
      <c r="A216">
        <v>4</v>
      </c>
      <c r="B216">
        <v>7.7</v>
      </c>
      <c r="C216">
        <v>-3.3</v>
      </c>
      <c r="D216">
        <v>41</v>
      </c>
    </row>
    <row r="217" spans="1:4" x14ac:dyDescent="0.25">
      <c r="A217">
        <v>4</v>
      </c>
      <c r="B217">
        <v>9</v>
      </c>
      <c r="C217">
        <v>0</v>
      </c>
      <c r="D217">
        <v>30</v>
      </c>
    </row>
    <row r="218" spans="1:4" x14ac:dyDescent="0.25">
      <c r="A218">
        <v>4</v>
      </c>
      <c r="B218">
        <v>5</v>
      </c>
      <c r="C218">
        <v>0.5</v>
      </c>
      <c r="D218">
        <v>10</v>
      </c>
    </row>
    <row r="219" spans="1:4" x14ac:dyDescent="0.25">
      <c r="A219">
        <v>4</v>
      </c>
      <c r="B219">
        <v>9</v>
      </c>
      <c r="C219">
        <v>0</v>
      </c>
      <c r="D219">
        <v>9</v>
      </c>
    </row>
    <row r="220" spans="1:4" x14ac:dyDescent="0.25">
      <c r="A220">
        <v>4</v>
      </c>
      <c r="B220">
        <v>9</v>
      </c>
      <c r="C220">
        <v>0</v>
      </c>
      <c r="D220">
        <v>10</v>
      </c>
    </row>
    <row r="221" spans="1:4" x14ac:dyDescent="0.25">
      <c r="A221">
        <v>4</v>
      </c>
      <c r="B221">
        <v>8.8000000000000007</v>
      </c>
      <c r="C221">
        <v>-0.3</v>
      </c>
      <c r="D221">
        <v>62</v>
      </c>
    </row>
    <row r="222" spans="1:4" x14ac:dyDescent="0.25">
      <c r="A222">
        <v>4</v>
      </c>
      <c r="B222">
        <v>9</v>
      </c>
      <c r="C222">
        <v>0</v>
      </c>
      <c r="D222">
        <v>5</v>
      </c>
    </row>
    <row r="223" spans="1:4" x14ac:dyDescent="0.25">
      <c r="A223">
        <v>4</v>
      </c>
      <c r="B223">
        <v>8.6999999999999993</v>
      </c>
      <c r="C223">
        <v>-3.8</v>
      </c>
      <c r="D223">
        <v>13</v>
      </c>
    </row>
    <row r="224" spans="1:4" x14ac:dyDescent="0.25">
      <c r="A224">
        <v>4</v>
      </c>
      <c r="B224">
        <v>8.9</v>
      </c>
      <c r="C224">
        <v>0</v>
      </c>
      <c r="D224">
        <v>152</v>
      </c>
    </row>
    <row r="225" spans="1:4" x14ac:dyDescent="0.25">
      <c r="A225">
        <v>4</v>
      </c>
      <c r="B225">
        <v>9</v>
      </c>
      <c r="C225">
        <v>0</v>
      </c>
      <c r="D225">
        <v>7</v>
      </c>
    </row>
    <row r="226" spans="1:4" x14ac:dyDescent="0.25">
      <c r="A226">
        <v>4</v>
      </c>
      <c r="B226">
        <v>9</v>
      </c>
      <c r="C226">
        <v>-4</v>
      </c>
      <c r="D226">
        <v>26</v>
      </c>
    </row>
    <row r="227" spans="1:4" x14ac:dyDescent="0.25">
      <c r="A227">
        <v>4</v>
      </c>
      <c r="B227">
        <v>9</v>
      </c>
      <c r="C227">
        <v>0</v>
      </c>
      <c r="D227">
        <v>53</v>
      </c>
    </row>
    <row r="228" spans="1:4" x14ac:dyDescent="0.25">
      <c r="A228">
        <v>4</v>
      </c>
      <c r="B228">
        <v>8.8000000000000007</v>
      </c>
      <c r="C228">
        <v>-1.8</v>
      </c>
      <c r="D228">
        <v>12</v>
      </c>
    </row>
    <row r="229" spans="1:4" x14ac:dyDescent="0.25">
      <c r="A229">
        <v>4</v>
      </c>
      <c r="B229">
        <v>9</v>
      </c>
      <c r="C229">
        <v>0</v>
      </c>
      <c r="D229">
        <v>5</v>
      </c>
    </row>
    <row r="230" spans="1:4" x14ac:dyDescent="0.25">
      <c r="A230">
        <v>4</v>
      </c>
      <c r="B230">
        <v>8.8000000000000007</v>
      </c>
      <c r="C230">
        <v>0</v>
      </c>
      <c r="D230">
        <v>10</v>
      </c>
    </row>
    <row r="231" spans="1:4" x14ac:dyDescent="0.25">
      <c r="A231">
        <v>4</v>
      </c>
      <c r="B231">
        <v>5.9</v>
      </c>
      <c r="C231">
        <v>0.5</v>
      </c>
      <c r="D231">
        <v>9</v>
      </c>
    </row>
    <row r="232" spans="1:4" x14ac:dyDescent="0.25">
      <c r="A232">
        <v>4</v>
      </c>
      <c r="B232">
        <v>9</v>
      </c>
      <c r="C232">
        <v>0</v>
      </c>
      <c r="D232">
        <v>6</v>
      </c>
    </row>
    <row r="233" spans="1:4" x14ac:dyDescent="0.25">
      <c r="A233">
        <v>4</v>
      </c>
      <c r="B233">
        <v>8.9</v>
      </c>
      <c r="C233">
        <v>0</v>
      </c>
      <c r="D233">
        <v>7</v>
      </c>
    </row>
    <row r="234" spans="1:4" x14ac:dyDescent="0.25">
      <c r="A234">
        <v>4</v>
      </c>
      <c r="B234">
        <v>9</v>
      </c>
      <c r="C234">
        <v>0</v>
      </c>
      <c r="D234">
        <v>7</v>
      </c>
    </row>
    <row r="235" spans="1:4" x14ac:dyDescent="0.25">
      <c r="A235">
        <v>4</v>
      </c>
      <c r="B235">
        <v>9</v>
      </c>
      <c r="C235">
        <v>0</v>
      </c>
      <c r="D235">
        <v>8</v>
      </c>
    </row>
    <row r="236" spans="1:4" x14ac:dyDescent="0.25">
      <c r="A236">
        <v>4</v>
      </c>
      <c r="B236">
        <v>6</v>
      </c>
      <c r="C236">
        <v>0.2</v>
      </c>
      <c r="D236">
        <v>15</v>
      </c>
    </row>
    <row r="237" spans="1:4" x14ac:dyDescent="0.25">
      <c r="A237">
        <v>4</v>
      </c>
      <c r="B237">
        <v>8.4</v>
      </c>
      <c r="C237">
        <v>0.1</v>
      </c>
      <c r="D237">
        <v>7</v>
      </c>
    </row>
    <row r="238" spans="1:4" x14ac:dyDescent="0.25">
      <c r="A238">
        <v>4</v>
      </c>
      <c r="B238">
        <v>8.5</v>
      </c>
      <c r="C238">
        <v>0</v>
      </c>
      <c r="D238">
        <v>7</v>
      </c>
    </row>
    <row r="239" spans="1:4" x14ac:dyDescent="0.25">
      <c r="A239">
        <v>4</v>
      </c>
      <c r="B239">
        <v>8.6999999999999993</v>
      </c>
      <c r="C239">
        <v>-3.8</v>
      </c>
      <c r="D239">
        <v>16</v>
      </c>
    </row>
    <row r="240" spans="1:4" x14ac:dyDescent="0.25">
      <c r="A240">
        <v>4</v>
      </c>
      <c r="B240">
        <v>8.6</v>
      </c>
      <c r="C240">
        <v>0</v>
      </c>
      <c r="D240">
        <v>6</v>
      </c>
    </row>
    <row r="241" spans="1:4" x14ac:dyDescent="0.25">
      <c r="A241">
        <v>4</v>
      </c>
      <c r="B241">
        <v>9</v>
      </c>
      <c r="C241">
        <v>0</v>
      </c>
      <c r="D241">
        <v>7</v>
      </c>
    </row>
    <row r="242" spans="1:4" x14ac:dyDescent="0.25">
      <c r="A242">
        <v>4</v>
      </c>
      <c r="B242">
        <v>9</v>
      </c>
      <c r="C242">
        <v>0</v>
      </c>
      <c r="D242">
        <v>8</v>
      </c>
    </row>
    <row r="243" spans="1:4" x14ac:dyDescent="0.25">
      <c r="A243">
        <v>4</v>
      </c>
      <c r="B243">
        <v>8.6</v>
      </c>
      <c r="C243">
        <v>0.4</v>
      </c>
      <c r="D243">
        <v>6</v>
      </c>
    </row>
    <row r="244" spans="1:4" x14ac:dyDescent="0.25">
      <c r="A244">
        <v>4</v>
      </c>
      <c r="B244">
        <v>8.9</v>
      </c>
      <c r="C244">
        <v>-2.8</v>
      </c>
      <c r="D244">
        <v>19</v>
      </c>
    </row>
    <row r="245" spans="1:4" x14ac:dyDescent="0.25">
      <c r="A245">
        <v>4</v>
      </c>
      <c r="B245">
        <v>6.3</v>
      </c>
      <c r="C245">
        <v>-2.2000000000000002</v>
      </c>
      <c r="D245">
        <v>19</v>
      </c>
    </row>
    <row r="246" spans="1:4" x14ac:dyDescent="0.25">
      <c r="A246">
        <v>4</v>
      </c>
      <c r="B246">
        <v>9</v>
      </c>
      <c r="C246">
        <v>0</v>
      </c>
      <c r="D246">
        <v>7</v>
      </c>
    </row>
    <row r="247" spans="1:4" x14ac:dyDescent="0.25">
      <c r="A247">
        <v>4</v>
      </c>
      <c r="B247">
        <v>7.2</v>
      </c>
      <c r="C247">
        <v>-0.7</v>
      </c>
      <c r="D247">
        <v>17</v>
      </c>
    </row>
    <row r="248" spans="1:4" x14ac:dyDescent="0.25">
      <c r="A248">
        <v>4</v>
      </c>
      <c r="B248">
        <v>9</v>
      </c>
      <c r="C248">
        <v>0</v>
      </c>
      <c r="D248">
        <v>6</v>
      </c>
    </row>
    <row r="249" spans="1:4" x14ac:dyDescent="0.25">
      <c r="A249">
        <v>4</v>
      </c>
      <c r="B249">
        <v>9</v>
      </c>
      <c r="C249">
        <v>0</v>
      </c>
      <c r="D249">
        <v>13</v>
      </c>
    </row>
    <row r="250" spans="1:4" x14ac:dyDescent="0.25">
      <c r="A250">
        <v>4</v>
      </c>
      <c r="B250">
        <v>8.1</v>
      </c>
      <c r="C250">
        <v>-4.5</v>
      </c>
      <c r="D250">
        <v>22</v>
      </c>
    </row>
    <row r="251" spans="1:4" x14ac:dyDescent="0.25">
      <c r="A251">
        <v>4</v>
      </c>
      <c r="B251">
        <v>9</v>
      </c>
      <c r="C251">
        <v>-1.2</v>
      </c>
      <c r="D251">
        <v>13</v>
      </c>
    </row>
    <row r="252" spans="1:4" x14ac:dyDescent="0.25">
      <c r="A252">
        <v>4</v>
      </c>
      <c r="B252">
        <v>6.9</v>
      </c>
      <c r="C252">
        <v>-1.1000000000000001</v>
      </c>
      <c r="D252">
        <v>8</v>
      </c>
    </row>
    <row r="253" spans="1:4" x14ac:dyDescent="0.25">
      <c r="A253">
        <v>4</v>
      </c>
      <c r="B253">
        <v>9</v>
      </c>
      <c r="C253">
        <v>0</v>
      </c>
      <c r="D253">
        <v>5</v>
      </c>
    </row>
    <row r="254" spans="1:4" x14ac:dyDescent="0.25">
      <c r="A254">
        <v>4</v>
      </c>
      <c r="B254">
        <v>8</v>
      </c>
      <c r="C254">
        <v>0</v>
      </c>
      <c r="D254">
        <v>8</v>
      </c>
    </row>
    <row r="255" spans="1:4" x14ac:dyDescent="0.25">
      <c r="A255">
        <v>4</v>
      </c>
      <c r="B255">
        <v>9</v>
      </c>
      <c r="C255">
        <v>0</v>
      </c>
      <c r="D255">
        <v>12</v>
      </c>
    </row>
    <row r="256" spans="1:4" x14ac:dyDescent="0.25">
      <c r="A256">
        <v>4</v>
      </c>
      <c r="B256">
        <v>9</v>
      </c>
      <c r="C256">
        <v>0</v>
      </c>
      <c r="D256">
        <v>5</v>
      </c>
    </row>
    <row r="257" spans="1:4" x14ac:dyDescent="0.25">
      <c r="A257">
        <v>4</v>
      </c>
      <c r="B257">
        <v>8.9</v>
      </c>
      <c r="C257">
        <v>0</v>
      </c>
      <c r="D257">
        <v>6</v>
      </c>
    </row>
    <row r="258" spans="1:4" x14ac:dyDescent="0.25">
      <c r="A258">
        <v>4</v>
      </c>
      <c r="B258">
        <v>8.9</v>
      </c>
      <c r="C258">
        <v>-3.9</v>
      </c>
      <c r="D258">
        <v>9</v>
      </c>
    </row>
    <row r="259" spans="1:4" x14ac:dyDescent="0.25">
      <c r="A259">
        <v>5</v>
      </c>
      <c r="B259">
        <v>9</v>
      </c>
      <c r="C259">
        <v>-0.1</v>
      </c>
      <c r="D259">
        <v>7</v>
      </c>
    </row>
    <row r="260" spans="1:4" x14ac:dyDescent="0.25">
      <c r="A260">
        <v>5</v>
      </c>
      <c r="B260">
        <v>8.8000000000000007</v>
      </c>
      <c r="C260">
        <v>-1.5</v>
      </c>
      <c r="D260">
        <v>10</v>
      </c>
    </row>
    <row r="261" spans="1:4" x14ac:dyDescent="0.25">
      <c r="A261">
        <v>5</v>
      </c>
      <c r="B261">
        <v>8.9</v>
      </c>
      <c r="C261">
        <v>-1.7</v>
      </c>
      <c r="D261">
        <v>6</v>
      </c>
    </row>
    <row r="262" spans="1:4" x14ac:dyDescent="0.25">
      <c r="A262">
        <v>5</v>
      </c>
      <c r="B262">
        <v>8.6999999999999993</v>
      </c>
      <c r="C262">
        <v>-0.3</v>
      </c>
      <c r="D262">
        <v>13</v>
      </c>
    </row>
    <row r="263" spans="1:4" x14ac:dyDescent="0.25">
      <c r="A263">
        <v>5</v>
      </c>
      <c r="B263">
        <v>9</v>
      </c>
      <c r="C263">
        <v>-0.9</v>
      </c>
      <c r="D263">
        <v>10</v>
      </c>
    </row>
    <row r="264" spans="1:4" x14ac:dyDescent="0.25">
      <c r="A264">
        <v>5</v>
      </c>
      <c r="B264">
        <v>9</v>
      </c>
      <c r="C264">
        <v>0</v>
      </c>
      <c r="D264">
        <v>14</v>
      </c>
    </row>
    <row r="265" spans="1:4" x14ac:dyDescent="0.25">
      <c r="A265">
        <v>5</v>
      </c>
      <c r="B265">
        <v>9</v>
      </c>
      <c r="C265">
        <v>-0.1</v>
      </c>
      <c r="D265">
        <v>23</v>
      </c>
    </row>
    <row r="266" spans="1:4" x14ac:dyDescent="0.25">
      <c r="A266">
        <v>5</v>
      </c>
      <c r="B266">
        <v>9</v>
      </c>
      <c r="C266">
        <v>0</v>
      </c>
      <c r="D266">
        <v>16</v>
      </c>
    </row>
    <row r="267" spans="1:4" x14ac:dyDescent="0.25">
      <c r="A267">
        <v>5</v>
      </c>
      <c r="B267">
        <v>9</v>
      </c>
      <c r="C267">
        <v>-2</v>
      </c>
      <c r="D267">
        <v>9</v>
      </c>
    </row>
    <row r="268" spans="1:4" x14ac:dyDescent="0.25">
      <c r="A268">
        <v>5</v>
      </c>
      <c r="B268">
        <v>9</v>
      </c>
      <c r="C268">
        <v>0</v>
      </c>
      <c r="D268">
        <v>8</v>
      </c>
    </row>
    <row r="269" spans="1:4" x14ac:dyDescent="0.25">
      <c r="A269">
        <v>5</v>
      </c>
      <c r="B269">
        <v>8.6999999999999993</v>
      </c>
      <c r="C269">
        <v>-2.9</v>
      </c>
      <c r="D269">
        <v>8</v>
      </c>
    </row>
    <row r="270" spans="1:4" x14ac:dyDescent="0.25">
      <c r="A270">
        <v>5</v>
      </c>
      <c r="B270">
        <v>8.9</v>
      </c>
      <c r="C270">
        <v>0</v>
      </c>
      <c r="D270">
        <v>7</v>
      </c>
    </row>
    <row r="271" spans="1:4" x14ac:dyDescent="0.25">
      <c r="A271">
        <v>5</v>
      </c>
      <c r="B271">
        <v>9</v>
      </c>
      <c r="C271">
        <v>-1.7</v>
      </c>
      <c r="D271">
        <v>7</v>
      </c>
    </row>
    <row r="272" spans="1:4" x14ac:dyDescent="0.25">
      <c r="A272">
        <v>5</v>
      </c>
      <c r="B272">
        <v>8.4</v>
      </c>
      <c r="C272">
        <v>-1</v>
      </c>
      <c r="D272">
        <v>5</v>
      </c>
    </row>
    <row r="273" spans="1:4" x14ac:dyDescent="0.25">
      <c r="A273">
        <v>5</v>
      </c>
      <c r="B273">
        <v>8.9</v>
      </c>
      <c r="C273">
        <v>-1.3</v>
      </c>
      <c r="D273">
        <v>13</v>
      </c>
    </row>
    <row r="274" spans="1:4" x14ac:dyDescent="0.25">
      <c r="A274">
        <v>5</v>
      </c>
      <c r="B274">
        <v>7.7</v>
      </c>
      <c r="C274">
        <v>0</v>
      </c>
      <c r="D274">
        <v>6</v>
      </c>
    </row>
    <row r="275" spans="1:4" x14ac:dyDescent="0.25">
      <c r="A275">
        <v>5</v>
      </c>
      <c r="B275">
        <v>9</v>
      </c>
      <c r="C275">
        <v>-2.1</v>
      </c>
      <c r="D275">
        <v>7</v>
      </c>
    </row>
    <row r="276" spans="1:4" x14ac:dyDescent="0.25">
      <c r="A276">
        <v>5</v>
      </c>
      <c r="B276">
        <v>8.4</v>
      </c>
      <c r="C276">
        <v>0</v>
      </c>
      <c r="D276">
        <v>14</v>
      </c>
    </row>
    <row r="277" spans="1:4" x14ac:dyDescent="0.25">
      <c r="A277">
        <v>5</v>
      </c>
      <c r="B277">
        <v>9</v>
      </c>
      <c r="C277">
        <v>-2</v>
      </c>
      <c r="D277">
        <v>8</v>
      </c>
    </row>
    <row r="278" spans="1:4" x14ac:dyDescent="0.25">
      <c r="A278">
        <v>5</v>
      </c>
      <c r="B278">
        <v>9</v>
      </c>
      <c r="C278">
        <v>-1</v>
      </c>
      <c r="D278">
        <v>13</v>
      </c>
    </row>
    <row r="279" spans="1:4" x14ac:dyDescent="0.25">
      <c r="A279">
        <v>5</v>
      </c>
      <c r="B279">
        <v>8.9</v>
      </c>
      <c r="C279">
        <v>0</v>
      </c>
      <c r="D279">
        <v>7</v>
      </c>
    </row>
    <row r="280" spans="1:4" x14ac:dyDescent="0.25">
      <c r="A280">
        <v>5</v>
      </c>
      <c r="B280">
        <v>9</v>
      </c>
      <c r="C280">
        <v>-2</v>
      </c>
      <c r="D280">
        <v>45</v>
      </c>
    </row>
    <row r="281" spans="1:4" x14ac:dyDescent="0.25">
      <c r="A281">
        <v>5</v>
      </c>
      <c r="B281">
        <v>9</v>
      </c>
      <c r="C281">
        <v>-1.1000000000000001</v>
      </c>
      <c r="D281">
        <v>7</v>
      </c>
    </row>
    <row r="282" spans="1:4" x14ac:dyDescent="0.25">
      <c r="A282">
        <v>5</v>
      </c>
      <c r="B282">
        <v>8</v>
      </c>
      <c r="C282">
        <v>0</v>
      </c>
      <c r="D282">
        <v>11</v>
      </c>
    </row>
    <row r="283" spans="1:4" x14ac:dyDescent="0.25">
      <c r="A283">
        <v>5</v>
      </c>
      <c r="B283">
        <v>9</v>
      </c>
      <c r="C283">
        <v>-2</v>
      </c>
      <c r="D283">
        <v>9</v>
      </c>
    </row>
    <row r="284" spans="1:4" x14ac:dyDescent="0.25">
      <c r="A284">
        <v>5</v>
      </c>
      <c r="B284">
        <v>8.8000000000000007</v>
      </c>
      <c r="C284">
        <v>-1.7</v>
      </c>
      <c r="D284">
        <v>10</v>
      </c>
    </row>
    <row r="285" spans="1:4" x14ac:dyDescent="0.25">
      <c r="A285">
        <v>5</v>
      </c>
      <c r="B285">
        <v>8.8000000000000007</v>
      </c>
      <c r="C285">
        <v>0</v>
      </c>
      <c r="D285">
        <v>12</v>
      </c>
    </row>
    <row r="286" spans="1:4" x14ac:dyDescent="0.25">
      <c r="A286">
        <v>5</v>
      </c>
      <c r="B286">
        <v>9</v>
      </c>
      <c r="C286">
        <v>0</v>
      </c>
      <c r="D286">
        <v>11</v>
      </c>
    </row>
    <row r="287" spans="1:4" x14ac:dyDescent="0.25">
      <c r="A287">
        <v>5</v>
      </c>
      <c r="B287">
        <v>9</v>
      </c>
      <c r="C287">
        <v>-1.2</v>
      </c>
      <c r="D287">
        <v>12</v>
      </c>
    </row>
    <row r="288" spans="1:4" x14ac:dyDescent="0.25">
      <c r="A288">
        <v>5</v>
      </c>
      <c r="B288">
        <v>9</v>
      </c>
      <c r="C288">
        <v>0</v>
      </c>
      <c r="D288">
        <v>5</v>
      </c>
    </row>
    <row r="289" spans="1:4" x14ac:dyDescent="0.25">
      <c r="A289">
        <v>5</v>
      </c>
      <c r="B289">
        <v>9</v>
      </c>
      <c r="C289">
        <v>0</v>
      </c>
      <c r="D289">
        <v>5</v>
      </c>
    </row>
    <row r="290" spans="1:4" x14ac:dyDescent="0.25">
      <c r="A290">
        <v>5</v>
      </c>
      <c r="B290">
        <v>4.8</v>
      </c>
      <c r="C290">
        <v>1.4</v>
      </c>
      <c r="D290">
        <v>11</v>
      </c>
    </row>
    <row r="291" spans="1:4" x14ac:dyDescent="0.25">
      <c r="A291">
        <v>5</v>
      </c>
      <c r="B291">
        <v>5.5</v>
      </c>
      <c r="C291">
        <v>0.9</v>
      </c>
      <c r="D291">
        <v>12</v>
      </c>
    </row>
    <row r="292" spans="1:4" x14ac:dyDescent="0.25">
      <c r="A292">
        <v>5</v>
      </c>
      <c r="B292">
        <v>8.6999999999999993</v>
      </c>
      <c r="C292">
        <v>0</v>
      </c>
      <c r="D292">
        <v>15</v>
      </c>
    </row>
    <row r="293" spans="1:4" x14ac:dyDescent="0.25">
      <c r="A293">
        <v>5</v>
      </c>
      <c r="B293">
        <v>7</v>
      </c>
      <c r="C293">
        <v>-0.9</v>
      </c>
      <c r="D293">
        <v>10</v>
      </c>
    </row>
    <row r="294" spans="1:4" x14ac:dyDescent="0.25">
      <c r="A294">
        <v>5</v>
      </c>
      <c r="B294">
        <v>7.7</v>
      </c>
      <c r="C294">
        <v>-0.7</v>
      </c>
      <c r="D294">
        <v>30</v>
      </c>
    </row>
    <row r="295" spans="1:4" x14ac:dyDescent="0.25">
      <c r="A295">
        <v>5</v>
      </c>
      <c r="B295">
        <v>8.5</v>
      </c>
      <c r="C295">
        <v>-0.1</v>
      </c>
      <c r="D295">
        <v>12</v>
      </c>
    </row>
    <row r="296" spans="1:4" x14ac:dyDescent="0.25">
      <c r="A296">
        <v>5</v>
      </c>
      <c r="B296">
        <v>7.1</v>
      </c>
      <c r="C296">
        <v>1.6</v>
      </c>
      <c r="D296">
        <v>14</v>
      </c>
    </row>
    <row r="297" spans="1:4" x14ac:dyDescent="0.25">
      <c r="A297">
        <v>5</v>
      </c>
      <c r="B297">
        <v>8.1999999999999993</v>
      </c>
      <c r="C297">
        <v>0.4</v>
      </c>
      <c r="D297">
        <v>19</v>
      </c>
    </row>
    <row r="298" spans="1:4" x14ac:dyDescent="0.25">
      <c r="A298">
        <v>5</v>
      </c>
      <c r="B298">
        <v>7.7</v>
      </c>
      <c r="C298">
        <v>-0.8</v>
      </c>
      <c r="D298">
        <v>28</v>
      </c>
    </row>
    <row r="299" spans="1:4" x14ac:dyDescent="0.25">
      <c r="A299">
        <v>5</v>
      </c>
      <c r="B299">
        <v>8.9</v>
      </c>
      <c r="C299">
        <v>0</v>
      </c>
      <c r="D299">
        <v>10</v>
      </c>
    </row>
    <row r="300" spans="1:4" x14ac:dyDescent="0.25">
      <c r="A300">
        <v>5</v>
      </c>
      <c r="B300">
        <v>8.1</v>
      </c>
      <c r="C300">
        <v>0.2</v>
      </c>
      <c r="D300">
        <v>17</v>
      </c>
    </row>
    <row r="301" spans="1:4" x14ac:dyDescent="0.25">
      <c r="A301">
        <v>5</v>
      </c>
      <c r="B301">
        <v>9</v>
      </c>
      <c r="C301">
        <v>0</v>
      </c>
      <c r="D301">
        <v>20</v>
      </c>
    </row>
    <row r="302" spans="1:4" x14ac:dyDescent="0.25">
      <c r="A302">
        <v>5</v>
      </c>
      <c r="B302">
        <v>9</v>
      </c>
      <c r="C302">
        <v>-1.9</v>
      </c>
      <c r="D302">
        <v>17</v>
      </c>
    </row>
    <row r="303" spans="1:4" x14ac:dyDescent="0.25">
      <c r="A303">
        <v>5</v>
      </c>
      <c r="B303">
        <v>7</v>
      </c>
      <c r="C303">
        <v>0</v>
      </c>
      <c r="D303">
        <v>13</v>
      </c>
    </row>
    <row r="304" spans="1:4" x14ac:dyDescent="0.25">
      <c r="A304">
        <v>5</v>
      </c>
      <c r="B304">
        <v>9</v>
      </c>
      <c r="C304">
        <v>-1.1000000000000001</v>
      </c>
      <c r="D304">
        <v>12</v>
      </c>
    </row>
    <row r="305" spans="1:4" x14ac:dyDescent="0.25">
      <c r="A305">
        <v>5</v>
      </c>
      <c r="B305">
        <v>7</v>
      </c>
      <c r="C305">
        <v>1.6</v>
      </c>
      <c r="D305">
        <v>8</v>
      </c>
    </row>
    <row r="306" spans="1:4" x14ac:dyDescent="0.25">
      <c r="A306">
        <v>5</v>
      </c>
      <c r="B306">
        <v>8.5</v>
      </c>
      <c r="C306">
        <v>-0.2</v>
      </c>
      <c r="D306">
        <v>12</v>
      </c>
    </row>
    <row r="307" spans="1:4" x14ac:dyDescent="0.25">
      <c r="A307">
        <v>5</v>
      </c>
      <c r="B307">
        <v>9</v>
      </c>
      <c r="C307">
        <v>0</v>
      </c>
      <c r="D307">
        <v>7</v>
      </c>
    </row>
    <row r="308" spans="1:4" x14ac:dyDescent="0.25">
      <c r="A308">
        <v>5</v>
      </c>
      <c r="B308">
        <v>8.9</v>
      </c>
      <c r="C308">
        <v>-1.9</v>
      </c>
      <c r="D308">
        <v>9</v>
      </c>
    </row>
    <row r="309" spans="1:4" x14ac:dyDescent="0.25">
      <c r="A309">
        <v>5</v>
      </c>
      <c r="B309">
        <v>7</v>
      </c>
      <c r="C309">
        <v>1.5</v>
      </c>
      <c r="D309">
        <v>9</v>
      </c>
    </row>
    <row r="310" spans="1:4" x14ac:dyDescent="0.25">
      <c r="A310">
        <v>5</v>
      </c>
      <c r="B310">
        <v>8.5</v>
      </c>
      <c r="C310">
        <v>-1.6</v>
      </c>
      <c r="D310">
        <v>7</v>
      </c>
    </row>
    <row r="311" spans="1:4" x14ac:dyDescent="0.25">
      <c r="A311">
        <v>5</v>
      </c>
      <c r="B311">
        <v>9</v>
      </c>
      <c r="C311">
        <v>-0.5</v>
      </c>
      <c r="D311">
        <v>14</v>
      </c>
    </row>
    <row r="312" spans="1:4" x14ac:dyDescent="0.25">
      <c r="A312">
        <v>5</v>
      </c>
      <c r="B312">
        <v>9</v>
      </c>
      <c r="C312">
        <v>-0.8</v>
      </c>
      <c r="D312">
        <v>29</v>
      </c>
    </row>
    <row r="313" spans="1:4" x14ac:dyDescent="0.25">
      <c r="A313">
        <v>5</v>
      </c>
      <c r="B313">
        <v>9</v>
      </c>
      <c r="C313">
        <v>-1.7</v>
      </c>
      <c r="D313">
        <v>6</v>
      </c>
    </row>
    <row r="314" spans="1:4" x14ac:dyDescent="0.25">
      <c r="A314">
        <v>5</v>
      </c>
      <c r="B314">
        <v>9</v>
      </c>
      <c r="C314">
        <v>0</v>
      </c>
      <c r="D314">
        <v>7</v>
      </c>
    </row>
    <row r="315" spans="1:4" x14ac:dyDescent="0.25">
      <c r="A315">
        <v>5</v>
      </c>
      <c r="B315">
        <v>9</v>
      </c>
      <c r="C315">
        <v>0</v>
      </c>
      <c r="D315">
        <v>6</v>
      </c>
    </row>
    <row r="316" spans="1:4" x14ac:dyDescent="0.25">
      <c r="A316">
        <v>5</v>
      </c>
      <c r="B316">
        <v>7.9</v>
      </c>
      <c r="C316">
        <v>-2.9</v>
      </c>
      <c r="D316">
        <v>7</v>
      </c>
    </row>
    <row r="317" spans="1:4" x14ac:dyDescent="0.25">
      <c r="A317">
        <v>5</v>
      </c>
      <c r="B317">
        <v>9</v>
      </c>
      <c r="C317">
        <v>-0.1</v>
      </c>
      <c r="D317">
        <v>43</v>
      </c>
    </row>
    <row r="318" spans="1:4" x14ac:dyDescent="0.25">
      <c r="A318">
        <v>5</v>
      </c>
      <c r="B318">
        <v>9</v>
      </c>
      <c r="C318">
        <v>-2</v>
      </c>
      <c r="D318">
        <v>11</v>
      </c>
    </row>
    <row r="319" spans="1:4" x14ac:dyDescent="0.25">
      <c r="A319">
        <v>5</v>
      </c>
      <c r="B319">
        <v>9</v>
      </c>
      <c r="C319">
        <v>0</v>
      </c>
      <c r="D319">
        <v>21</v>
      </c>
    </row>
    <row r="320" spans="1:4" x14ac:dyDescent="0.25">
      <c r="A320">
        <v>5</v>
      </c>
      <c r="B320">
        <v>9</v>
      </c>
      <c r="C320">
        <v>-2.1</v>
      </c>
      <c r="D320">
        <v>7</v>
      </c>
    </row>
    <row r="321" spans="1:4" x14ac:dyDescent="0.25">
      <c r="A321">
        <v>6</v>
      </c>
      <c r="B321">
        <v>5</v>
      </c>
      <c r="C321">
        <v>-2</v>
      </c>
      <c r="D321">
        <v>5</v>
      </c>
    </row>
    <row r="322" spans="1:4" x14ac:dyDescent="0.25">
      <c r="A322">
        <v>6</v>
      </c>
      <c r="B322">
        <v>8.1</v>
      </c>
      <c r="C322">
        <v>-1.5</v>
      </c>
      <c r="D322">
        <v>11</v>
      </c>
    </row>
    <row r="323" spans="1:4" x14ac:dyDescent="0.25">
      <c r="A323">
        <v>6</v>
      </c>
      <c r="B323">
        <v>8.4</v>
      </c>
      <c r="C323">
        <v>-1.6</v>
      </c>
      <c r="D323">
        <v>12</v>
      </c>
    </row>
    <row r="324" spans="1:4" x14ac:dyDescent="0.25">
      <c r="A324">
        <v>6</v>
      </c>
      <c r="B324">
        <v>6.9</v>
      </c>
      <c r="C324">
        <v>-1.9</v>
      </c>
      <c r="D324">
        <v>13</v>
      </c>
    </row>
    <row r="325" spans="1:4" x14ac:dyDescent="0.25">
      <c r="A325">
        <v>6</v>
      </c>
      <c r="B325">
        <v>9</v>
      </c>
      <c r="C325">
        <v>0</v>
      </c>
      <c r="D325">
        <v>10</v>
      </c>
    </row>
    <row r="326" spans="1:4" x14ac:dyDescent="0.25">
      <c r="A326">
        <v>6</v>
      </c>
      <c r="B326">
        <v>9</v>
      </c>
      <c r="C326">
        <v>-2.1</v>
      </c>
      <c r="D326">
        <v>8</v>
      </c>
    </row>
    <row r="327" spans="1:4" x14ac:dyDescent="0.25">
      <c r="A327">
        <v>6</v>
      </c>
      <c r="B327">
        <v>7.7</v>
      </c>
      <c r="C327">
        <v>-2</v>
      </c>
      <c r="D327">
        <v>7</v>
      </c>
    </row>
    <row r="328" spans="1:4" x14ac:dyDescent="0.25">
      <c r="A328">
        <v>6</v>
      </c>
      <c r="B328">
        <v>7.5</v>
      </c>
      <c r="C328">
        <v>0.1</v>
      </c>
      <c r="D328">
        <v>7</v>
      </c>
    </row>
    <row r="329" spans="1:4" x14ac:dyDescent="0.25">
      <c r="A329">
        <v>6</v>
      </c>
      <c r="B329">
        <v>5.5</v>
      </c>
      <c r="C329">
        <v>-1.3</v>
      </c>
      <c r="D329">
        <v>3</v>
      </c>
    </row>
    <row r="330" spans="1:4" x14ac:dyDescent="0.25">
      <c r="A330">
        <v>6</v>
      </c>
      <c r="B330">
        <v>6.3</v>
      </c>
      <c r="C330">
        <v>0.7</v>
      </c>
      <c r="D330">
        <v>13</v>
      </c>
    </row>
    <row r="331" spans="1:4" x14ac:dyDescent="0.25">
      <c r="A331">
        <v>6</v>
      </c>
      <c r="B331">
        <v>9</v>
      </c>
      <c r="C331">
        <v>0</v>
      </c>
      <c r="D331">
        <v>16</v>
      </c>
    </row>
    <row r="332" spans="1:4" x14ac:dyDescent="0.25">
      <c r="A332">
        <v>6</v>
      </c>
      <c r="B332">
        <v>9</v>
      </c>
      <c r="C332">
        <v>-1.2</v>
      </c>
      <c r="D332">
        <v>8</v>
      </c>
    </row>
    <row r="333" spans="1:4" x14ac:dyDescent="0.25">
      <c r="A333">
        <v>6</v>
      </c>
      <c r="B333">
        <v>8.9</v>
      </c>
      <c r="C333">
        <v>0</v>
      </c>
      <c r="D333">
        <v>20</v>
      </c>
    </row>
    <row r="334" spans="1:4" x14ac:dyDescent="0.25">
      <c r="A334">
        <v>6</v>
      </c>
      <c r="B334">
        <v>9</v>
      </c>
      <c r="C334">
        <v>0</v>
      </c>
      <c r="D334">
        <v>7</v>
      </c>
    </row>
    <row r="335" spans="1:4" x14ac:dyDescent="0.25">
      <c r="A335">
        <v>6</v>
      </c>
      <c r="B335">
        <v>8.6</v>
      </c>
      <c r="C335">
        <v>-0.2</v>
      </c>
      <c r="D335">
        <v>12</v>
      </c>
    </row>
    <row r="336" spans="1:4" x14ac:dyDescent="0.25">
      <c r="A336">
        <v>6</v>
      </c>
      <c r="B336">
        <v>7</v>
      </c>
      <c r="C336">
        <v>0.3</v>
      </c>
      <c r="D336">
        <v>16</v>
      </c>
    </row>
    <row r="337" spans="1:4" x14ac:dyDescent="0.25">
      <c r="A337">
        <v>6</v>
      </c>
      <c r="B337">
        <v>9</v>
      </c>
      <c r="C337">
        <v>-2.5</v>
      </c>
      <c r="D337">
        <v>9</v>
      </c>
    </row>
    <row r="338" spans="1:4" x14ac:dyDescent="0.25">
      <c r="A338">
        <v>6</v>
      </c>
      <c r="B338">
        <v>8.6999999999999993</v>
      </c>
      <c r="C338">
        <v>-1.2</v>
      </c>
      <c r="D338">
        <v>10</v>
      </c>
    </row>
    <row r="339" spans="1:4" x14ac:dyDescent="0.25">
      <c r="A339">
        <v>6</v>
      </c>
      <c r="B339">
        <v>8.9</v>
      </c>
      <c r="C339">
        <v>-2.1</v>
      </c>
      <c r="D339">
        <v>11</v>
      </c>
    </row>
    <row r="340" spans="1:4" x14ac:dyDescent="0.25">
      <c r="A340">
        <v>6</v>
      </c>
      <c r="B340">
        <v>9</v>
      </c>
      <c r="C340">
        <v>0</v>
      </c>
      <c r="D340">
        <v>8</v>
      </c>
    </row>
    <row r="341" spans="1:4" x14ac:dyDescent="0.25">
      <c r="A341">
        <v>6</v>
      </c>
      <c r="B341">
        <v>9</v>
      </c>
      <c r="C341">
        <v>-1.9</v>
      </c>
      <c r="D341">
        <v>13</v>
      </c>
    </row>
    <row r="342" spans="1:4" x14ac:dyDescent="0.25">
      <c r="A342">
        <v>6</v>
      </c>
      <c r="B342">
        <v>8.9</v>
      </c>
      <c r="C342">
        <v>0</v>
      </c>
      <c r="D342">
        <v>7</v>
      </c>
    </row>
    <row r="343" spans="1:4" x14ac:dyDescent="0.25">
      <c r="A343">
        <v>6</v>
      </c>
      <c r="B343">
        <v>8.9</v>
      </c>
      <c r="C343">
        <v>-1.9</v>
      </c>
      <c r="D343">
        <v>9</v>
      </c>
    </row>
    <row r="344" spans="1:4" x14ac:dyDescent="0.25">
      <c r="A344">
        <v>6</v>
      </c>
      <c r="B344">
        <v>9</v>
      </c>
      <c r="C344">
        <v>-0.5</v>
      </c>
      <c r="D344">
        <v>11</v>
      </c>
    </row>
    <row r="345" spans="1:4" x14ac:dyDescent="0.25">
      <c r="A345">
        <v>6</v>
      </c>
      <c r="B345">
        <v>8.6999999999999993</v>
      </c>
      <c r="C345">
        <v>-0.5</v>
      </c>
      <c r="D345">
        <v>10</v>
      </c>
    </row>
    <row r="346" spans="1:4" x14ac:dyDescent="0.25">
      <c r="A346">
        <v>6</v>
      </c>
      <c r="B346">
        <v>9</v>
      </c>
      <c r="C346">
        <v>-4</v>
      </c>
      <c r="D346">
        <v>12</v>
      </c>
    </row>
    <row r="347" spans="1:4" x14ac:dyDescent="0.25">
      <c r="A347">
        <v>6</v>
      </c>
      <c r="B347">
        <v>5</v>
      </c>
      <c r="C347">
        <v>1.3</v>
      </c>
      <c r="D347">
        <v>6</v>
      </c>
    </row>
    <row r="348" spans="1:4" x14ac:dyDescent="0.25">
      <c r="A348">
        <v>6</v>
      </c>
      <c r="B348">
        <v>1</v>
      </c>
      <c r="C348">
        <v>3.8</v>
      </c>
      <c r="D348">
        <v>17</v>
      </c>
    </row>
    <row r="349" spans="1:4" x14ac:dyDescent="0.25">
      <c r="A349">
        <v>6</v>
      </c>
      <c r="B349">
        <v>9</v>
      </c>
      <c r="C349">
        <v>0</v>
      </c>
      <c r="D349">
        <v>13</v>
      </c>
    </row>
    <row r="350" spans="1:4" x14ac:dyDescent="0.25">
      <c r="A350">
        <v>6</v>
      </c>
      <c r="B350">
        <v>8.9</v>
      </c>
      <c r="C350">
        <v>-0.7</v>
      </c>
      <c r="D350">
        <v>19</v>
      </c>
    </row>
    <row r="351" spans="1:4" x14ac:dyDescent="0.25">
      <c r="A351">
        <v>6</v>
      </c>
      <c r="B351">
        <v>6.9</v>
      </c>
      <c r="C351">
        <v>-1.8</v>
      </c>
      <c r="D351">
        <v>16</v>
      </c>
    </row>
    <row r="352" spans="1:4" x14ac:dyDescent="0.25">
      <c r="A352">
        <v>6</v>
      </c>
      <c r="B352">
        <v>9</v>
      </c>
      <c r="C352">
        <v>-3.4</v>
      </c>
      <c r="D352">
        <v>12</v>
      </c>
    </row>
    <row r="353" spans="1:4" x14ac:dyDescent="0.25">
      <c r="A353">
        <v>6</v>
      </c>
      <c r="B353">
        <v>9</v>
      </c>
      <c r="C353">
        <v>0</v>
      </c>
      <c r="D353">
        <v>16</v>
      </c>
    </row>
    <row r="354" spans="1:4" x14ac:dyDescent="0.25">
      <c r="A354">
        <v>6</v>
      </c>
      <c r="B354">
        <v>6.9</v>
      </c>
      <c r="C354">
        <v>-0.5</v>
      </c>
      <c r="D354">
        <v>8</v>
      </c>
    </row>
    <row r="355" spans="1:4" x14ac:dyDescent="0.25">
      <c r="A355">
        <v>6</v>
      </c>
      <c r="B355">
        <v>9</v>
      </c>
      <c r="C355">
        <v>0</v>
      </c>
      <c r="D355">
        <v>14</v>
      </c>
    </row>
    <row r="356" spans="1:4" x14ac:dyDescent="0.25">
      <c r="A356">
        <v>6</v>
      </c>
      <c r="B356">
        <v>8.8000000000000007</v>
      </c>
      <c r="C356">
        <v>-1.1000000000000001</v>
      </c>
      <c r="D356">
        <v>12</v>
      </c>
    </row>
    <row r="357" spans="1:4" x14ac:dyDescent="0.25">
      <c r="A357">
        <v>6</v>
      </c>
      <c r="B357">
        <v>6.6</v>
      </c>
      <c r="C357">
        <v>-1.6</v>
      </c>
      <c r="D357">
        <v>7</v>
      </c>
    </row>
    <row r="358" spans="1:4" x14ac:dyDescent="0.25">
      <c r="A358">
        <v>6</v>
      </c>
      <c r="B358">
        <v>5</v>
      </c>
      <c r="C358">
        <v>-0.6</v>
      </c>
      <c r="D358">
        <v>9</v>
      </c>
    </row>
    <row r="359" spans="1:4" x14ac:dyDescent="0.25">
      <c r="A359">
        <v>6</v>
      </c>
      <c r="B359">
        <v>5</v>
      </c>
      <c r="C359">
        <v>0</v>
      </c>
      <c r="D359">
        <v>5</v>
      </c>
    </row>
    <row r="360" spans="1:4" x14ac:dyDescent="0.25">
      <c r="A360">
        <v>6</v>
      </c>
      <c r="B360">
        <v>8.8000000000000007</v>
      </c>
      <c r="C360">
        <v>0</v>
      </c>
      <c r="D360">
        <v>5</v>
      </c>
    </row>
    <row r="361" spans="1:4" x14ac:dyDescent="0.25">
      <c r="A361">
        <v>6</v>
      </c>
      <c r="B361">
        <v>9</v>
      </c>
      <c r="C361">
        <v>-0.2</v>
      </c>
      <c r="D361">
        <v>10</v>
      </c>
    </row>
    <row r="362" spans="1:4" x14ac:dyDescent="0.25">
      <c r="A362">
        <v>6</v>
      </c>
      <c r="B362">
        <v>8.8000000000000007</v>
      </c>
      <c r="C362">
        <v>0</v>
      </c>
      <c r="D362">
        <v>13</v>
      </c>
    </row>
    <row r="363" spans="1:4" x14ac:dyDescent="0.25">
      <c r="A363">
        <v>6</v>
      </c>
      <c r="B363">
        <v>8.9</v>
      </c>
      <c r="C363">
        <v>0</v>
      </c>
      <c r="D363">
        <v>9</v>
      </c>
    </row>
    <row r="364" spans="1:4" x14ac:dyDescent="0.25">
      <c r="A364">
        <v>6</v>
      </c>
      <c r="B364">
        <v>8.8000000000000007</v>
      </c>
      <c r="C364">
        <v>0.1</v>
      </c>
      <c r="D364">
        <v>10</v>
      </c>
    </row>
    <row r="365" spans="1:4" x14ac:dyDescent="0.25">
      <c r="A365">
        <v>6</v>
      </c>
      <c r="B365">
        <v>9</v>
      </c>
      <c r="C365">
        <v>-0.4</v>
      </c>
      <c r="D365">
        <v>25</v>
      </c>
    </row>
    <row r="366" spans="1:4" x14ac:dyDescent="0.25">
      <c r="A366">
        <v>6</v>
      </c>
      <c r="B366">
        <v>8.9</v>
      </c>
      <c r="C366">
        <v>-0.4</v>
      </c>
      <c r="D366">
        <v>11</v>
      </c>
    </row>
    <row r="367" spans="1:4" x14ac:dyDescent="0.25">
      <c r="A367">
        <v>6</v>
      </c>
      <c r="B367">
        <v>8.9</v>
      </c>
      <c r="C367">
        <v>-3.5</v>
      </c>
      <c r="D367">
        <v>10</v>
      </c>
    </row>
    <row r="368" spans="1:4" x14ac:dyDescent="0.25">
      <c r="A368">
        <v>6</v>
      </c>
      <c r="B368">
        <v>9</v>
      </c>
      <c r="C368">
        <v>-1.6</v>
      </c>
      <c r="D368">
        <v>7</v>
      </c>
    </row>
    <row r="369" spans="1:4" x14ac:dyDescent="0.25">
      <c r="A369">
        <v>6</v>
      </c>
      <c r="B369">
        <v>9</v>
      </c>
      <c r="C369">
        <v>-2</v>
      </c>
      <c r="D369">
        <v>28</v>
      </c>
    </row>
    <row r="370" spans="1:4" x14ac:dyDescent="0.25">
      <c r="A370">
        <v>6</v>
      </c>
      <c r="B370">
        <v>9</v>
      </c>
      <c r="C370">
        <v>-2.6</v>
      </c>
      <c r="D370">
        <v>6</v>
      </c>
    </row>
    <row r="371" spans="1:4" x14ac:dyDescent="0.25">
      <c r="A371">
        <v>6</v>
      </c>
      <c r="B371">
        <v>9</v>
      </c>
      <c r="C371">
        <v>-2.2999999999999998</v>
      </c>
      <c r="D371">
        <v>23</v>
      </c>
    </row>
    <row r="372" spans="1:4" x14ac:dyDescent="0.25">
      <c r="A372">
        <v>6</v>
      </c>
      <c r="B372">
        <v>9</v>
      </c>
      <c r="C372">
        <v>-0.6</v>
      </c>
      <c r="D372">
        <v>15</v>
      </c>
    </row>
    <row r="373" spans="1:4" x14ac:dyDescent="0.25">
      <c r="A373">
        <v>6</v>
      </c>
      <c r="B373">
        <v>8.1999999999999993</v>
      </c>
      <c r="C373">
        <v>-1.4</v>
      </c>
      <c r="D373">
        <v>9</v>
      </c>
    </row>
    <row r="374" spans="1:4" x14ac:dyDescent="0.25">
      <c r="A374">
        <v>6</v>
      </c>
      <c r="B374">
        <v>8.9</v>
      </c>
      <c r="C374">
        <v>0</v>
      </c>
      <c r="D374">
        <v>9</v>
      </c>
    </row>
    <row r="375" spans="1:4" x14ac:dyDescent="0.25">
      <c r="A375">
        <v>6</v>
      </c>
      <c r="B375">
        <v>9</v>
      </c>
      <c r="C375">
        <v>-4.0999999999999996</v>
      </c>
      <c r="D375">
        <v>7</v>
      </c>
    </row>
    <row r="376" spans="1:4" x14ac:dyDescent="0.25">
      <c r="A376">
        <v>6</v>
      </c>
      <c r="B376">
        <v>9</v>
      </c>
      <c r="C376">
        <v>-2.1</v>
      </c>
      <c r="D376">
        <v>7</v>
      </c>
    </row>
    <row r="377" spans="1:4" x14ac:dyDescent="0.25">
      <c r="A377">
        <v>6</v>
      </c>
      <c r="B377">
        <v>9</v>
      </c>
      <c r="C377">
        <v>-2</v>
      </c>
      <c r="D377">
        <v>9</v>
      </c>
    </row>
    <row r="378" spans="1:4" x14ac:dyDescent="0.25">
      <c r="A378">
        <v>6</v>
      </c>
      <c r="B378">
        <v>9</v>
      </c>
      <c r="C378">
        <v>-0.6</v>
      </c>
      <c r="D378">
        <v>10</v>
      </c>
    </row>
    <row r="379" spans="1:4" x14ac:dyDescent="0.25">
      <c r="A379">
        <v>6</v>
      </c>
      <c r="B379">
        <v>7</v>
      </c>
      <c r="C379">
        <v>0.7</v>
      </c>
      <c r="D379">
        <v>27</v>
      </c>
    </row>
    <row r="380" spans="1:4" x14ac:dyDescent="0.25">
      <c r="A380">
        <v>6</v>
      </c>
      <c r="B380">
        <v>9</v>
      </c>
      <c r="C380">
        <v>0</v>
      </c>
      <c r="D380">
        <v>21</v>
      </c>
    </row>
    <row r="381" spans="1:4" x14ac:dyDescent="0.25">
      <c r="A381">
        <v>6</v>
      </c>
      <c r="B381">
        <v>8.8000000000000007</v>
      </c>
      <c r="C381">
        <v>-4.9000000000000004</v>
      </c>
      <c r="D381">
        <v>11</v>
      </c>
    </row>
    <row r="382" spans="1:4" x14ac:dyDescent="0.25">
      <c r="A382">
        <v>6</v>
      </c>
      <c r="B382">
        <v>8.4</v>
      </c>
      <c r="C382">
        <v>0.2</v>
      </c>
      <c r="D382">
        <v>10</v>
      </c>
    </row>
    <row r="383" spans="1:4" x14ac:dyDescent="0.25">
      <c r="A383">
        <v>6</v>
      </c>
      <c r="B383">
        <v>9</v>
      </c>
      <c r="C383">
        <v>0</v>
      </c>
      <c r="D383">
        <v>11</v>
      </c>
    </row>
    <row r="384" spans="1:4" x14ac:dyDescent="0.25">
      <c r="A384">
        <v>6</v>
      </c>
      <c r="B384">
        <v>7.8</v>
      </c>
      <c r="C384">
        <v>-2.5</v>
      </c>
      <c r="D384">
        <v>6</v>
      </c>
    </row>
    <row r="385" spans="1:4" x14ac:dyDescent="0.25">
      <c r="A385">
        <v>6</v>
      </c>
      <c r="B385">
        <v>6.9</v>
      </c>
      <c r="C385">
        <v>-4</v>
      </c>
      <c r="D385">
        <v>14</v>
      </c>
    </row>
    <row r="386" spans="1:4" x14ac:dyDescent="0.25">
      <c r="A386">
        <v>7</v>
      </c>
      <c r="B386">
        <v>8.9</v>
      </c>
      <c r="C386">
        <v>0</v>
      </c>
      <c r="D386">
        <v>11</v>
      </c>
    </row>
    <row r="387" spans="1:4" x14ac:dyDescent="0.25">
      <c r="A387">
        <v>7</v>
      </c>
      <c r="B387">
        <v>8.1</v>
      </c>
      <c r="C387">
        <v>0</v>
      </c>
      <c r="D387">
        <v>9</v>
      </c>
    </row>
    <row r="388" spans="1:4" x14ac:dyDescent="0.25">
      <c r="A388">
        <v>7</v>
      </c>
      <c r="B388">
        <v>7</v>
      </c>
      <c r="C388">
        <v>-0.6</v>
      </c>
      <c r="D388">
        <v>17</v>
      </c>
    </row>
    <row r="389" spans="1:4" x14ac:dyDescent="0.25">
      <c r="A389">
        <v>7</v>
      </c>
      <c r="B389">
        <v>6.5</v>
      </c>
      <c r="C389">
        <v>0.2</v>
      </c>
      <c r="D389">
        <v>9</v>
      </c>
    </row>
    <row r="390" spans="1:4" x14ac:dyDescent="0.25">
      <c r="A390">
        <v>7</v>
      </c>
      <c r="B390">
        <v>8.6999999999999993</v>
      </c>
      <c r="C390">
        <v>-1.9</v>
      </c>
      <c r="D390">
        <v>23</v>
      </c>
    </row>
    <row r="391" spans="1:4" x14ac:dyDescent="0.25">
      <c r="A391">
        <v>7</v>
      </c>
      <c r="B391">
        <v>7.4</v>
      </c>
      <c r="C391">
        <v>-0.5</v>
      </c>
      <c r="D391">
        <v>25</v>
      </c>
    </row>
    <row r="392" spans="1:4" x14ac:dyDescent="0.25">
      <c r="A392">
        <v>7</v>
      </c>
      <c r="B392">
        <v>5.4</v>
      </c>
      <c r="C392">
        <v>1.7</v>
      </c>
      <c r="D392">
        <v>7</v>
      </c>
    </row>
    <row r="393" spans="1:4" x14ac:dyDescent="0.25">
      <c r="A393">
        <v>7</v>
      </c>
      <c r="B393">
        <v>9</v>
      </c>
      <c r="C393">
        <v>-1.3</v>
      </c>
      <c r="D393">
        <v>13</v>
      </c>
    </row>
    <row r="394" spans="1:4" x14ac:dyDescent="0.25">
      <c r="A394">
        <v>7</v>
      </c>
      <c r="B394">
        <v>8.8000000000000007</v>
      </c>
      <c r="C394">
        <v>-0.2</v>
      </c>
      <c r="D394">
        <v>7</v>
      </c>
    </row>
    <row r="395" spans="1:4" x14ac:dyDescent="0.25">
      <c r="A395">
        <v>7</v>
      </c>
      <c r="B395">
        <v>8.5</v>
      </c>
      <c r="C395">
        <v>-2.5</v>
      </c>
      <c r="D395">
        <v>7</v>
      </c>
    </row>
    <row r="396" spans="1:4" x14ac:dyDescent="0.25">
      <c r="A396">
        <v>7</v>
      </c>
      <c r="B396">
        <v>8.8000000000000007</v>
      </c>
      <c r="C396">
        <v>0.2</v>
      </c>
      <c r="D396">
        <v>25</v>
      </c>
    </row>
    <row r="397" spans="1:4" x14ac:dyDescent="0.25">
      <c r="A397">
        <v>7</v>
      </c>
      <c r="B397">
        <v>5</v>
      </c>
      <c r="C397">
        <v>2</v>
      </c>
      <c r="D397">
        <v>13</v>
      </c>
    </row>
    <row r="398" spans="1:4" x14ac:dyDescent="0.25">
      <c r="A398">
        <v>7</v>
      </c>
      <c r="B398">
        <v>8.1</v>
      </c>
      <c r="C398">
        <v>0</v>
      </c>
      <c r="D398">
        <v>8</v>
      </c>
    </row>
    <row r="399" spans="1:4" x14ac:dyDescent="0.25">
      <c r="A399">
        <v>7</v>
      </c>
      <c r="B399">
        <v>9</v>
      </c>
      <c r="C399">
        <v>0</v>
      </c>
      <c r="D399">
        <v>6</v>
      </c>
    </row>
    <row r="400" spans="1:4" x14ac:dyDescent="0.25">
      <c r="A400">
        <v>7</v>
      </c>
      <c r="B400">
        <v>9</v>
      </c>
      <c r="C400">
        <v>-1.8</v>
      </c>
      <c r="D400">
        <v>7</v>
      </c>
    </row>
    <row r="401" spans="1:4" x14ac:dyDescent="0.25">
      <c r="A401">
        <v>7</v>
      </c>
      <c r="B401">
        <v>8.8000000000000007</v>
      </c>
      <c r="C401">
        <v>-0.8</v>
      </c>
      <c r="D401">
        <v>7</v>
      </c>
    </row>
    <row r="402" spans="1:4" x14ac:dyDescent="0.25">
      <c r="A402">
        <v>7</v>
      </c>
      <c r="B402">
        <v>6.3</v>
      </c>
      <c r="C402">
        <v>2.7</v>
      </c>
      <c r="D402">
        <v>7</v>
      </c>
    </row>
    <row r="403" spans="1:4" x14ac:dyDescent="0.25">
      <c r="A403">
        <v>7</v>
      </c>
      <c r="B403">
        <v>8.6999999999999993</v>
      </c>
      <c r="C403">
        <v>0.1</v>
      </c>
      <c r="D403">
        <v>9</v>
      </c>
    </row>
    <row r="404" spans="1:4" x14ac:dyDescent="0.25">
      <c r="A404">
        <v>7</v>
      </c>
      <c r="B404">
        <v>9</v>
      </c>
      <c r="C404">
        <v>-2.4</v>
      </c>
      <c r="D404">
        <v>19</v>
      </c>
    </row>
    <row r="405" spans="1:4" x14ac:dyDescent="0.25">
      <c r="A405">
        <v>7</v>
      </c>
      <c r="B405">
        <v>9</v>
      </c>
      <c r="C405">
        <v>0</v>
      </c>
      <c r="D405">
        <v>6</v>
      </c>
    </row>
    <row r="406" spans="1:4" x14ac:dyDescent="0.25">
      <c r="A406">
        <v>7</v>
      </c>
      <c r="B406">
        <v>9</v>
      </c>
      <c r="C406">
        <v>0</v>
      </c>
      <c r="D406">
        <v>6</v>
      </c>
    </row>
    <row r="407" spans="1:4" x14ac:dyDescent="0.25">
      <c r="A407">
        <v>7</v>
      </c>
      <c r="B407">
        <v>9</v>
      </c>
      <c r="C407">
        <v>-0.7</v>
      </c>
      <c r="D407">
        <v>9</v>
      </c>
    </row>
    <row r="408" spans="1:4" x14ac:dyDescent="0.25">
      <c r="A408">
        <v>7</v>
      </c>
      <c r="B408">
        <v>8.3000000000000007</v>
      </c>
      <c r="C408">
        <v>-0.1</v>
      </c>
      <c r="D408">
        <v>14</v>
      </c>
    </row>
    <row r="409" spans="1:4" x14ac:dyDescent="0.25">
      <c r="A409">
        <v>7</v>
      </c>
      <c r="B409">
        <v>9</v>
      </c>
      <c r="C409">
        <v>-2.7</v>
      </c>
      <c r="D409">
        <v>17</v>
      </c>
    </row>
    <row r="410" spans="1:4" x14ac:dyDescent="0.25">
      <c r="A410">
        <v>7</v>
      </c>
      <c r="B410">
        <v>8.9</v>
      </c>
      <c r="C410">
        <v>-1.1000000000000001</v>
      </c>
      <c r="D410">
        <v>12</v>
      </c>
    </row>
    <row r="411" spans="1:4" x14ac:dyDescent="0.25">
      <c r="A411">
        <v>7</v>
      </c>
      <c r="B411">
        <v>9</v>
      </c>
      <c r="C411">
        <v>-4</v>
      </c>
      <c r="D411">
        <v>13</v>
      </c>
    </row>
    <row r="412" spans="1:4" x14ac:dyDescent="0.25">
      <c r="A412">
        <v>7</v>
      </c>
      <c r="B412">
        <v>9</v>
      </c>
      <c r="C412">
        <v>-1.3</v>
      </c>
      <c r="D412">
        <v>8</v>
      </c>
    </row>
    <row r="413" spans="1:4" x14ac:dyDescent="0.25">
      <c r="A413">
        <v>7</v>
      </c>
      <c r="B413">
        <v>7.7</v>
      </c>
      <c r="C413">
        <v>-0.6</v>
      </c>
      <c r="D413">
        <v>6</v>
      </c>
    </row>
    <row r="414" spans="1:4" x14ac:dyDescent="0.25">
      <c r="A414">
        <v>7</v>
      </c>
      <c r="B414">
        <v>9</v>
      </c>
      <c r="C414">
        <v>-2.1</v>
      </c>
      <c r="D414">
        <v>14</v>
      </c>
    </row>
    <row r="415" spans="1:4" x14ac:dyDescent="0.25">
      <c r="A415">
        <v>7</v>
      </c>
      <c r="B415">
        <v>9</v>
      </c>
      <c r="C415">
        <v>-4.0999999999999996</v>
      </c>
      <c r="D415">
        <v>26</v>
      </c>
    </row>
    <row r="416" spans="1:4" x14ac:dyDescent="0.25">
      <c r="A416">
        <v>7</v>
      </c>
      <c r="B416">
        <v>9</v>
      </c>
      <c r="C416">
        <v>-0.6</v>
      </c>
      <c r="D416">
        <v>8</v>
      </c>
    </row>
    <row r="417" spans="1:4" x14ac:dyDescent="0.25">
      <c r="A417">
        <v>7</v>
      </c>
      <c r="B417">
        <v>9</v>
      </c>
      <c r="C417">
        <v>0</v>
      </c>
      <c r="D417">
        <v>13</v>
      </c>
    </row>
    <row r="418" spans="1:4" x14ac:dyDescent="0.25">
      <c r="A418">
        <v>7</v>
      </c>
      <c r="B418">
        <v>9</v>
      </c>
      <c r="C418">
        <v>-2</v>
      </c>
      <c r="D418">
        <v>7</v>
      </c>
    </row>
    <row r="419" spans="1:4" x14ac:dyDescent="0.25">
      <c r="A419">
        <v>7</v>
      </c>
      <c r="B419">
        <v>9</v>
      </c>
      <c r="C419">
        <v>-0.7</v>
      </c>
      <c r="D419">
        <v>9</v>
      </c>
    </row>
    <row r="420" spans="1:4" x14ac:dyDescent="0.25">
      <c r="A420">
        <v>7</v>
      </c>
      <c r="B420">
        <v>8.5</v>
      </c>
      <c r="C420">
        <v>-1.5</v>
      </c>
      <c r="D420">
        <v>13</v>
      </c>
    </row>
    <row r="421" spans="1:4" x14ac:dyDescent="0.25">
      <c r="A421">
        <v>7</v>
      </c>
      <c r="B421">
        <v>8.9</v>
      </c>
      <c r="C421">
        <v>-0.4</v>
      </c>
      <c r="D421">
        <v>12</v>
      </c>
    </row>
    <row r="422" spans="1:4" x14ac:dyDescent="0.25">
      <c r="A422">
        <v>7</v>
      </c>
      <c r="B422">
        <v>6.2</v>
      </c>
      <c r="C422">
        <v>-1.1000000000000001</v>
      </c>
      <c r="D422">
        <v>14</v>
      </c>
    </row>
    <row r="423" spans="1:4" x14ac:dyDescent="0.25">
      <c r="A423">
        <v>7</v>
      </c>
      <c r="B423">
        <v>8.3000000000000007</v>
      </c>
      <c r="C423">
        <v>0</v>
      </c>
      <c r="D423">
        <v>7</v>
      </c>
    </row>
    <row r="424" spans="1:4" x14ac:dyDescent="0.25">
      <c r="A424">
        <v>7</v>
      </c>
      <c r="B424">
        <v>8.9</v>
      </c>
      <c r="C424">
        <v>0</v>
      </c>
      <c r="D424">
        <v>22</v>
      </c>
    </row>
    <row r="425" spans="1:4" x14ac:dyDescent="0.25">
      <c r="A425">
        <v>7</v>
      </c>
      <c r="B425">
        <v>9</v>
      </c>
      <c r="C425">
        <v>-2.4</v>
      </c>
      <c r="D425">
        <v>8</v>
      </c>
    </row>
    <row r="426" spans="1:4" x14ac:dyDescent="0.25">
      <c r="A426">
        <v>7</v>
      </c>
      <c r="B426">
        <v>9</v>
      </c>
      <c r="C426">
        <v>-2.6</v>
      </c>
      <c r="D426">
        <v>14</v>
      </c>
    </row>
    <row r="427" spans="1:4" x14ac:dyDescent="0.25">
      <c r="A427">
        <v>7</v>
      </c>
      <c r="B427">
        <v>9</v>
      </c>
      <c r="C427">
        <v>-1.2</v>
      </c>
      <c r="D427">
        <v>10</v>
      </c>
    </row>
    <row r="428" spans="1:4" x14ac:dyDescent="0.25">
      <c r="A428">
        <v>7</v>
      </c>
      <c r="B428">
        <v>7.9</v>
      </c>
      <c r="C428">
        <v>0</v>
      </c>
      <c r="D428">
        <v>5</v>
      </c>
    </row>
    <row r="429" spans="1:4" x14ac:dyDescent="0.25">
      <c r="A429">
        <v>7</v>
      </c>
      <c r="B429">
        <v>7</v>
      </c>
      <c r="C429">
        <v>-1.1000000000000001</v>
      </c>
      <c r="D429">
        <v>13</v>
      </c>
    </row>
    <row r="430" spans="1:4" x14ac:dyDescent="0.25">
      <c r="A430">
        <v>7</v>
      </c>
      <c r="B430">
        <v>9</v>
      </c>
      <c r="C430">
        <v>-0.9</v>
      </c>
      <c r="D430">
        <v>8</v>
      </c>
    </row>
    <row r="431" spans="1:4" x14ac:dyDescent="0.25">
      <c r="A431">
        <v>7</v>
      </c>
      <c r="B431">
        <v>8.9</v>
      </c>
      <c r="C431">
        <v>-0.3</v>
      </c>
      <c r="D431">
        <v>8</v>
      </c>
    </row>
    <row r="432" spans="1:4" x14ac:dyDescent="0.25">
      <c r="A432">
        <v>7</v>
      </c>
      <c r="B432">
        <v>9</v>
      </c>
      <c r="C432">
        <v>-0.4</v>
      </c>
      <c r="D432">
        <v>25</v>
      </c>
    </row>
    <row r="433" spans="1:4" x14ac:dyDescent="0.25">
      <c r="A433">
        <v>7</v>
      </c>
      <c r="B433">
        <v>8.9</v>
      </c>
      <c r="C433">
        <v>-3.5</v>
      </c>
      <c r="D433">
        <v>37</v>
      </c>
    </row>
    <row r="434" spans="1:4" x14ac:dyDescent="0.25">
      <c r="A434">
        <v>7</v>
      </c>
      <c r="B434">
        <v>9</v>
      </c>
      <c r="C434">
        <v>0</v>
      </c>
      <c r="D434">
        <v>7</v>
      </c>
    </row>
    <row r="435" spans="1:4" x14ac:dyDescent="0.25">
      <c r="A435">
        <v>7</v>
      </c>
      <c r="B435">
        <v>8.4</v>
      </c>
      <c r="C435">
        <v>-0.6</v>
      </c>
      <c r="D435">
        <v>31</v>
      </c>
    </row>
    <row r="436" spans="1:4" x14ac:dyDescent="0.25">
      <c r="A436">
        <v>7</v>
      </c>
      <c r="B436">
        <v>9</v>
      </c>
      <c r="C436">
        <v>-1.6</v>
      </c>
      <c r="D436">
        <v>12</v>
      </c>
    </row>
    <row r="437" spans="1:4" x14ac:dyDescent="0.25">
      <c r="A437">
        <v>7</v>
      </c>
      <c r="B437">
        <v>9</v>
      </c>
      <c r="C437">
        <v>-0.9</v>
      </c>
      <c r="D437">
        <v>8</v>
      </c>
    </row>
    <row r="438" spans="1:4" x14ac:dyDescent="0.25">
      <c r="A438">
        <v>7</v>
      </c>
      <c r="B438">
        <v>8.9</v>
      </c>
      <c r="C438">
        <v>-2</v>
      </c>
      <c r="D438">
        <v>30</v>
      </c>
    </row>
    <row r="439" spans="1:4" x14ac:dyDescent="0.25">
      <c r="A439">
        <v>7</v>
      </c>
      <c r="B439">
        <v>7.2</v>
      </c>
      <c r="C439">
        <v>-2.2999999999999998</v>
      </c>
      <c r="D439">
        <v>7</v>
      </c>
    </row>
    <row r="440" spans="1:4" x14ac:dyDescent="0.25">
      <c r="A440">
        <v>7</v>
      </c>
      <c r="B440">
        <v>8.9</v>
      </c>
      <c r="C440">
        <v>-1.9</v>
      </c>
      <c r="D440">
        <v>9</v>
      </c>
    </row>
    <row r="441" spans="1:4" x14ac:dyDescent="0.25">
      <c r="A441">
        <v>7</v>
      </c>
      <c r="B441">
        <v>8.6</v>
      </c>
      <c r="C441">
        <v>-1.5</v>
      </c>
      <c r="D441">
        <v>6</v>
      </c>
    </row>
    <row r="442" spans="1:4" x14ac:dyDescent="0.25">
      <c r="A442">
        <v>7</v>
      </c>
      <c r="B442">
        <v>8.8000000000000007</v>
      </c>
      <c r="C442">
        <v>-0.8</v>
      </c>
      <c r="D442">
        <v>8</v>
      </c>
    </row>
    <row r="443" spans="1:4" x14ac:dyDescent="0.25">
      <c r="A443">
        <v>7</v>
      </c>
      <c r="B443">
        <v>8.4</v>
      </c>
      <c r="C443">
        <v>-0.2</v>
      </c>
      <c r="D443">
        <v>10</v>
      </c>
    </row>
    <row r="444" spans="1:4" x14ac:dyDescent="0.25">
      <c r="A444">
        <v>7</v>
      </c>
      <c r="B444">
        <v>9</v>
      </c>
      <c r="C444">
        <v>-2.7</v>
      </c>
      <c r="D444">
        <v>9</v>
      </c>
    </row>
    <row r="445" spans="1:4" x14ac:dyDescent="0.25">
      <c r="A445">
        <v>7</v>
      </c>
      <c r="B445">
        <v>9</v>
      </c>
      <c r="C445">
        <v>-0.4</v>
      </c>
      <c r="D445">
        <v>7</v>
      </c>
    </row>
    <row r="446" spans="1:4" x14ac:dyDescent="0.25">
      <c r="A446">
        <v>8</v>
      </c>
      <c r="B446">
        <v>8.5</v>
      </c>
      <c r="C446">
        <v>0.3</v>
      </c>
      <c r="D446">
        <v>7</v>
      </c>
    </row>
    <row r="447" spans="1:4" x14ac:dyDescent="0.25">
      <c r="A447">
        <v>8</v>
      </c>
      <c r="B447">
        <v>7.1</v>
      </c>
      <c r="C447">
        <v>0</v>
      </c>
      <c r="D447">
        <v>34</v>
      </c>
    </row>
    <row r="448" spans="1:4" x14ac:dyDescent="0.25">
      <c r="A448">
        <v>8</v>
      </c>
      <c r="B448">
        <v>8.9</v>
      </c>
      <c r="C448">
        <v>-1.9</v>
      </c>
      <c r="D448">
        <v>13</v>
      </c>
    </row>
    <row r="449" spans="1:4" x14ac:dyDescent="0.25">
      <c r="A449">
        <v>8</v>
      </c>
      <c r="B449">
        <v>6.2</v>
      </c>
      <c r="C449">
        <v>-0.3</v>
      </c>
      <c r="D449">
        <v>8</v>
      </c>
    </row>
    <row r="450" spans="1:4" x14ac:dyDescent="0.25">
      <c r="A450">
        <v>8</v>
      </c>
      <c r="B450">
        <v>9</v>
      </c>
      <c r="C450">
        <v>-0.2</v>
      </c>
      <c r="D450">
        <v>11</v>
      </c>
    </row>
    <row r="451" spans="1:4" x14ac:dyDescent="0.25">
      <c r="A451">
        <v>8</v>
      </c>
      <c r="B451">
        <v>9</v>
      </c>
      <c r="C451">
        <v>-1.5</v>
      </c>
      <c r="D451">
        <v>51</v>
      </c>
    </row>
    <row r="452" spans="1:4" x14ac:dyDescent="0.25">
      <c r="A452">
        <v>8</v>
      </c>
      <c r="B452">
        <v>8.5</v>
      </c>
      <c r="C452">
        <v>-0.6</v>
      </c>
      <c r="D452">
        <v>10</v>
      </c>
    </row>
    <row r="453" spans="1:4" x14ac:dyDescent="0.25">
      <c r="A453">
        <v>8</v>
      </c>
      <c r="B453">
        <v>9</v>
      </c>
      <c r="C453">
        <v>-1.8</v>
      </c>
      <c r="D453">
        <v>7</v>
      </c>
    </row>
    <row r="454" spans="1:4" x14ac:dyDescent="0.25">
      <c r="A454">
        <v>8</v>
      </c>
      <c r="B454">
        <v>5</v>
      </c>
      <c r="C454">
        <v>-3.4</v>
      </c>
      <c r="D454">
        <v>39</v>
      </c>
    </row>
    <row r="455" spans="1:4" x14ac:dyDescent="0.25">
      <c r="A455">
        <v>8</v>
      </c>
      <c r="B455">
        <v>7.9</v>
      </c>
      <c r="C455">
        <v>-0.9</v>
      </c>
      <c r="D455">
        <v>9</v>
      </c>
    </row>
    <row r="456" spans="1:4" x14ac:dyDescent="0.25">
      <c r="A456">
        <v>8</v>
      </c>
      <c r="B456">
        <v>8.6999999999999993</v>
      </c>
      <c r="C456">
        <v>-0.3</v>
      </c>
      <c r="D456">
        <v>12</v>
      </c>
    </row>
    <row r="457" spans="1:4" x14ac:dyDescent="0.25">
      <c r="A457">
        <v>8</v>
      </c>
      <c r="B457">
        <v>9</v>
      </c>
      <c r="C457">
        <v>-2</v>
      </c>
      <c r="D457">
        <v>22</v>
      </c>
    </row>
    <row r="458" spans="1:4" x14ac:dyDescent="0.25">
      <c r="A458">
        <v>8</v>
      </c>
      <c r="B458">
        <v>7.9</v>
      </c>
      <c r="C458">
        <v>-3.7</v>
      </c>
      <c r="D458">
        <v>9</v>
      </c>
    </row>
    <row r="459" spans="1:4" x14ac:dyDescent="0.25">
      <c r="A459">
        <v>8</v>
      </c>
      <c r="B459">
        <v>9</v>
      </c>
      <c r="C459">
        <v>-2</v>
      </c>
      <c r="D459">
        <v>14</v>
      </c>
    </row>
    <row r="460" spans="1:4" x14ac:dyDescent="0.25">
      <c r="A460">
        <v>8</v>
      </c>
      <c r="B460">
        <v>8.6999999999999993</v>
      </c>
      <c r="C460">
        <v>-1.7</v>
      </c>
      <c r="D460">
        <v>10</v>
      </c>
    </row>
    <row r="461" spans="1:4" x14ac:dyDescent="0.25">
      <c r="A461">
        <v>8</v>
      </c>
      <c r="B461">
        <v>5.7</v>
      </c>
      <c r="C461">
        <v>-0.8</v>
      </c>
      <c r="D461">
        <v>17</v>
      </c>
    </row>
    <row r="462" spans="1:4" x14ac:dyDescent="0.25">
      <c r="A462">
        <v>8</v>
      </c>
      <c r="B462">
        <v>6.3</v>
      </c>
      <c r="C462">
        <v>0.8</v>
      </c>
      <c r="D462">
        <v>7</v>
      </c>
    </row>
    <row r="463" spans="1:4" x14ac:dyDescent="0.25">
      <c r="A463">
        <v>8</v>
      </c>
      <c r="B463">
        <v>9</v>
      </c>
      <c r="C463">
        <v>0</v>
      </c>
      <c r="D463">
        <v>8</v>
      </c>
    </row>
    <row r="464" spans="1:4" x14ac:dyDescent="0.25">
      <c r="A464">
        <v>8</v>
      </c>
      <c r="B464">
        <v>5</v>
      </c>
      <c r="C464">
        <v>0</v>
      </c>
      <c r="D464">
        <v>6</v>
      </c>
    </row>
    <row r="465" spans="1:4" x14ac:dyDescent="0.25">
      <c r="A465">
        <v>8</v>
      </c>
      <c r="B465">
        <v>6</v>
      </c>
      <c r="C465">
        <v>-2.8</v>
      </c>
      <c r="D465">
        <v>12</v>
      </c>
    </row>
    <row r="466" spans="1:4" x14ac:dyDescent="0.25">
      <c r="A466">
        <v>8</v>
      </c>
      <c r="B466">
        <v>8.9</v>
      </c>
      <c r="C466">
        <v>-1.9</v>
      </c>
      <c r="D466">
        <v>19</v>
      </c>
    </row>
    <row r="467" spans="1:4" x14ac:dyDescent="0.25">
      <c r="A467">
        <v>8</v>
      </c>
      <c r="B467">
        <v>6.1</v>
      </c>
      <c r="C467">
        <v>0.7</v>
      </c>
      <c r="D467">
        <v>5</v>
      </c>
    </row>
    <row r="468" spans="1:4" x14ac:dyDescent="0.25">
      <c r="A468">
        <v>8</v>
      </c>
      <c r="B468">
        <v>8.6</v>
      </c>
      <c r="C468">
        <v>-2</v>
      </c>
      <c r="D468">
        <v>11</v>
      </c>
    </row>
    <row r="469" spans="1:4" x14ac:dyDescent="0.25">
      <c r="A469">
        <v>8</v>
      </c>
      <c r="B469">
        <v>9</v>
      </c>
      <c r="C469">
        <v>-3.2</v>
      </c>
      <c r="D469">
        <v>25</v>
      </c>
    </row>
    <row r="470" spans="1:4" x14ac:dyDescent="0.25">
      <c r="A470">
        <v>8</v>
      </c>
      <c r="B470">
        <v>7</v>
      </c>
      <c r="C470">
        <v>-3.1</v>
      </c>
      <c r="D470">
        <v>31</v>
      </c>
    </row>
    <row r="471" spans="1:4" x14ac:dyDescent="0.25">
      <c r="A471">
        <v>8</v>
      </c>
      <c r="B471">
        <v>9</v>
      </c>
      <c r="C471">
        <v>0</v>
      </c>
      <c r="D471">
        <v>8</v>
      </c>
    </row>
    <row r="472" spans="1:4" x14ac:dyDescent="0.25">
      <c r="A472">
        <v>8</v>
      </c>
      <c r="B472">
        <v>5</v>
      </c>
      <c r="C472">
        <v>0.7</v>
      </c>
      <c r="D472">
        <v>15</v>
      </c>
    </row>
    <row r="473" spans="1:4" x14ac:dyDescent="0.25">
      <c r="A473">
        <v>8</v>
      </c>
      <c r="B473">
        <v>9</v>
      </c>
      <c r="C473">
        <v>0</v>
      </c>
      <c r="D473">
        <v>13</v>
      </c>
    </row>
    <row r="474" spans="1:4" x14ac:dyDescent="0.25">
      <c r="A474">
        <v>8</v>
      </c>
      <c r="B474">
        <v>9</v>
      </c>
      <c r="C474">
        <v>0</v>
      </c>
      <c r="D474">
        <v>9</v>
      </c>
    </row>
    <row r="475" spans="1:4" x14ac:dyDescent="0.25">
      <c r="A475">
        <v>8</v>
      </c>
      <c r="B475">
        <v>8.6999999999999993</v>
      </c>
      <c r="C475">
        <v>-0.2</v>
      </c>
      <c r="D475">
        <v>18</v>
      </c>
    </row>
    <row r="476" spans="1:4" x14ac:dyDescent="0.25">
      <c r="A476">
        <v>8</v>
      </c>
      <c r="B476">
        <v>9</v>
      </c>
      <c r="C476">
        <v>0</v>
      </c>
      <c r="D476">
        <v>8</v>
      </c>
    </row>
    <row r="477" spans="1:4" x14ac:dyDescent="0.25">
      <c r="A477">
        <v>8</v>
      </c>
      <c r="B477">
        <v>8.3000000000000007</v>
      </c>
      <c r="C477">
        <v>-5.7</v>
      </c>
      <c r="D477">
        <v>24</v>
      </c>
    </row>
    <row r="478" spans="1:4" x14ac:dyDescent="0.25">
      <c r="A478">
        <v>8</v>
      </c>
      <c r="B478">
        <v>9</v>
      </c>
      <c r="C478">
        <v>-0.3</v>
      </c>
      <c r="D478">
        <v>15</v>
      </c>
    </row>
    <row r="479" spans="1:4" x14ac:dyDescent="0.25">
      <c r="A479">
        <v>8</v>
      </c>
      <c r="B479">
        <v>8.9</v>
      </c>
      <c r="C479">
        <v>-0.4</v>
      </c>
      <c r="D479">
        <v>11</v>
      </c>
    </row>
    <row r="480" spans="1:4" x14ac:dyDescent="0.25">
      <c r="A480">
        <v>8</v>
      </c>
      <c r="B480">
        <v>9</v>
      </c>
      <c r="C480">
        <v>-4</v>
      </c>
      <c r="D480">
        <v>18</v>
      </c>
    </row>
    <row r="481" spans="1:4" x14ac:dyDescent="0.25">
      <c r="A481">
        <v>8</v>
      </c>
      <c r="B481">
        <v>9</v>
      </c>
      <c r="C481">
        <v>-0.9</v>
      </c>
      <c r="D481">
        <v>8</v>
      </c>
    </row>
    <row r="482" spans="1:4" x14ac:dyDescent="0.25">
      <c r="A482">
        <v>8</v>
      </c>
      <c r="B482">
        <v>9</v>
      </c>
      <c r="C482">
        <v>-2.1</v>
      </c>
      <c r="D482">
        <v>16</v>
      </c>
    </row>
    <row r="483" spans="1:4" x14ac:dyDescent="0.25">
      <c r="A483">
        <v>8</v>
      </c>
      <c r="B483">
        <v>9</v>
      </c>
      <c r="C483">
        <v>0</v>
      </c>
      <c r="D483">
        <v>5</v>
      </c>
    </row>
    <row r="484" spans="1:4" x14ac:dyDescent="0.25">
      <c r="A484">
        <v>8</v>
      </c>
      <c r="B484">
        <v>9</v>
      </c>
      <c r="C484">
        <v>-1.3</v>
      </c>
      <c r="D484">
        <v>9</v>
      </c>
    </row>
    <row r="485" spans="1:4" x14ac:dyDescent="0.25">
      <c r="A485">
        <v>8</v>
      </c>
      <c r="B485">
        <v>5.5</v>
      </c>
      <c r="C485">
        <v>-1.7</v>
      </c>
      <c r="D485">
        <v>8</v>
      </c>
    </row>
    <row r="486" spans="1:4" x14ac:dyDescent="0.25">
      <c r="A486">
        <v>8</v>
      </c>
      <c r="B486">
        <v>9</v>
      </c>
      <c r="C486">
        <v>0</v>
      </c>
      <c r="D486">
        <v>6</v>
      </c>
    </row>
    <row r="487" spans="1:4" x14ac:dyDescent="0.25">
      <c r="A487">
        <v>8</v>
      </c>
      <c r="B487">
        <v>9</v>
      </c>
      <c r="C487">
        <v>-2.2999999999999998</v>
      </c>
      <c r="D487">
        <v>12</v>
      </c>
    </row>
    <row r="488" spans="1:4" x14ac:dyDescent="0.25">
      <c r="A488">
        <v>8</v>
      </c>
      <c r="B488">
        <v>9</v>
      </c>
      <c r="C488">
        <v>-0.8</v>
      </c>
      <c r="D488">
        <v>5</v>
      </c>
    </row>
    <row r="489" spans="1:4" x14ac:dyDescent="0.25">
      <c r="A489">
        <v>8</v>
      </c>
      <c r="B489">
        <v>9</v>
      </c>
      <c r="C489">
        <v>-1</v>
      </c>
      <c r="D489">
        <v>8</v>
      </c>
    </row>
    <row r="490" spans="1:4" x14ac:dyDescent="0.25">
      <c r="A490">
        <v>8</v>
      </c>
      <c r="B490">
        <v>6.3</v>
      </c>
      <c r="C490">
        <v>-1.1000000000000001</v>
      </c>
      <c r="D490">
        <v>23</v>
      </c>
    </row>
    <row r="491" spans="1:4" x14ac:dyDescent="0.25">
      <c r="A491">
        <v>8</v>
      </c>
      <c r="B491">
        <v>8.6</v>
      </c>
      <c r="C491">
        <v>-2.2000000000000002</v>
      </c>
      <c r="D491">
        <v>7</v>
      </c>
    </row>
    <row r="492" spans="1:4" x14ac:dyDescent="0.25">
      <c r="A492">
        <v>8</v>
      </c>
      <c r="B492">
        <v>8.1999999999999993</v>
      </c>
      <c r="C492">
        <v>-1.4</v>
      </c>
      <c r="D492">
        <v>5</v>
      </c>
    </row>
    <row r="493" spans="1:4" x14ac:dyDescent="0.25">
      <c r="A493">
        <v>8</v>
      </c>
      <c r="B493">
        <v>8.8000000000000007</v>
      </c>
      <c r="C493">
        <v>-0.2</v>
      </c>
      <c r="D493">
        <v>16</v>
      </c>
    </row>
    <row r="494" spans="1:4" x14ac:dyDescent="0.25">
      <c r="A494">
        <v>8</v>
      </c>
      <c r="B494">
        <v>8.5</v>
      </c>
      <c r="C494">
        <v>-0.9</v>
      </c>
      <c r="D494">
        <v>6</v>
      </c>
    </row>
    <row r="495" spans="1:4" x14ac:dyDescent="0.25">
      <c r="A495">
        <v>8</v>
      </c>
      <c r="B495">
        <v>9</v>
      </c>
      <c r="C495">
        <v>-1</v>
      </c>
      <c r="D495">
        <v>10</v>
      </c>
    </row>
    <row r="496" spans="1:4" x14ac:dyDescent="0.25">
      <c r="A496">
        <v>8</v>
      </c>
      <c r="B496">
        <v>9</v>
      </c>
      <c r="C496">
        <v>-0.6</v>
      </c>
      <c r="D496">
        <v>9</v>
      </c>
    </row>
    <row r="497" spans="1:4" x14ac:dyDescent="0.25">
      <c r="A497">
        <v>8</v>
      </c>
      <c r="B497">
        <v>8.6</v>
      </c>
      <c r="C497">
        <v>-0.9</v>
      </c>
      <c r="D497">
        <v>12</v>
      </c>
    </row>
    <row r="498" spans="1:4" x14ac:dyDescent="0.25">
      <c r="A498">
        <v>8</v>
      </c>
      <c r="B498">
        <v>5</v>
      </c>
      <c r="C498">
        <v>-0.5</v>
      </c>
      <c r="D498">
        <v>10</v>
      </c>
    </row>
    <row r="499" spans="1:4" x14ac:dyDescent="0.25">
      <c r="A499">
        <v>8</v>
      </c>
      <c r="B499">
        <v>6.3</v>
      </c>
      <c r="C499">
        <v>-2.5</v>
      </c>
      <c r="D499">
        <v>21</v>
      </c>
    </row>
    <row r="500" spans="1:4" x14ac:dyDescent="0.25">
      <c r="A500">
        <v>8</v>
      </c>
      <c r="B500">
        <v>9</v>
      </c>
      <c r="C500">
        <v>-0.4</v>
      </c>
      <c r="D500">
        <v>7</v>
      </c>
    </row>
    <row r="501" spans="1:4" x14ac:dyDescent="0.25">
      <c r="A501">
        <v>8</v>
      </c>
      <c r="B501">
        <v>7.4</v>
      </c>
      <c r="C501">
        <v>-0.5</v>
      </c>
      <c r="D501">
        <v>18</v>
      </c>
    </row>
    <row r="502" spans="1:4" x14ac:dyDescent="0.25">
      <c r="A502">
        <v>8</v>
      </c>
      <c r="B502">
        <v>8.9</v>
      </c>
      <c r="C502">
        <v>-1.2</v>
      </c>
      <c r="D502">
        <v>14</v>
      </c>
    </row>
    <row r="503" spans="1:4" x14ac:dyDescent="0.25">
      <c r="A503">
        <v>8</v>
      </c>
      <c r="B503">
        <v>9</v>
      </c>
      <c r="C503">
        <v>-2</v>
      </c>
      <c r="D503">
        <v>11</v>
      </c>
    </row>
    <row r="504" spans="1:4" x14ac:dyDescent="0.25">
      <c r="A504">
        <v>8</v>
      </c>
      <c r="B504">
        <v>7.7</v>
      </c>
      <c r="C504">
        <v>-0.5</v>
      </c>
      <c r="D504">
        <v>15</v>
      </c>
    </row>
    <row r="505" spans="1:4" x14ac:dyDescent="0.25">
      <c r="A505">
        <v>8</v>
      </c>
      <c r="B505">
        <v>9</v>
      </c>
      <c r="C505">
        <v>-2</v>
      </c>
      <c r="D505">
        <v>13</v>
      </c>
    </row>
    <row r="506" spans="1:4" x14ac:dyDescent="0.25">
      <c r="A506">
        <v>8</v>
      </c>
      <c r="B506">
        <v>6.7</v>
      </c>
      <c r="C506">
        <v>-0.8</v>
      </c>
      <c r="D506">
        <v>12</v>
      </c>
    </row>
    <row r="507" spans="1:4" x14ac:dyDescent="0.25">
      <c r="A507">
        <v>8</v>
      </c>
      <c r="B507">
        <v>8.8000000000000007</v>
      </c>
      <c r="C507">
        <v>-1.8</v>
      </c>
      <c r="D507">
        <v>52</v>
      </c>
    </row>
    <row r="508" spans="1:4" x14ac:dyDescent="0.25">
      <c r="A508">
        <v>8</v>
      </c>
      <c r="B508">
        <v>9</v>
      </c>
      <c r="C508">
        <v>-1.3</v>
      </c>
      <c r="D508">
        <v>9</v>
      </c>
    </row>
    <row r="509" spans="1:4" x14ac:dyDescent="0.25">
      <c r="A509">
        <v>8</v>
      </c>
      <c r="B509">
        <v>9</v>
      </c>
      <c r="C509">
        <v>-2.8</v>
      </c>
      <c r="D509">
        <v>9</v>
      </c>
    </row>
    <row r="510" spans="1:4" x14ac:dyDescent="0.25">
      <c r="A510">
        <v>8</v>
      </c>
      <c r="B510">
        <v>9</v>
      </c>
      <c r="C510">
        <v>-0.8</v>
      </c>
      <c r="D510">
        <v>8</v>
      </c>
    </row>
    <row r="511" spans="1:4" x14ac:dyDescent="0.25">
      <c r="A511">
        <v>8</v>
      </c>
      <c r="B511">
        <v>8.9</v>
      </c>
      <c r="C511">
        <v>0</v>
      </c>
      <c r="D511">
        <v>12</v>
      </c>
    </row>
    <row r="512" spans="1:4" x14ac:dyDescent="0.25">
      <c r="A512">
        <v>8</v>
      </c>
      <c r="B512">
        <v>8.8000000000000007</v>
      </c>
      <c r="C512">
        <v>-3.3</v>
      </c>
      <c r="D512">
        <v>14</v>
      </c>
    </row>
    <row r="513" spans="1:4" x14ac:dyDescent="0.25">
      <c r="A513">
        <v>9</v>
      </c>
      <c r="B513">
        <v>9</v>
      </c>
      <c r="C513">
        <v>0</v>
      </c>
      <c r="D513">
        <v>10</v>
      </c>
    </row>
    <row r="514" spans="1:4" x14ac:dyDescent="0.25">
      <c r="A514">
        <v>9</v>
      </c>
      <c r="B514">
        <v>9</v>
      </c>
      <c r="C514">
        <v>-0.6</v>
      </c>
      <c r="D514">
        <v>10</v>
      </c>
    </row>
    <row r="515" spans="1:4" x14ac:dyDescent="0.25">
      <c r="A515">
        <v>9</v>
      </c>
      <c r="B515">
        <v>9</v>
      </c>
      <c r="C515">
        <v>-2.5</v>
      </c>
      <c r="D515">
        <v>12</v>
      </c>
    </row>
    <row r="516" spans="1:4" x14ac:dyDescent="0.25">
      <c r="A516">
        <v>9</v>
      </c>
      <c r="B516">
        <v>9</v>
      </c>
      <c r="C516">
        <v>-4.2</v>
      </c>
      <c r="D516">
        <v>11</v>
      </c>
    </row>
    <row r="517" spans="1:4" x14ac:dyDescent="0.25">
      <c r="A517">
        <v>9</v>
      </c>
      <c r="B517">
        <v>8.5</v>
      </c>
      <c r="C517">
        <v>-2.8</v>
      </c>
      <c r="D517">
        <v>14</v>
      </c>
    </row>
    <row r="518" spans="1:4" x14ac:dyDescent="0.25">
      <c r="A518">
        <v>9</v>
      </c>
      <c r="B518">
        <v>7.1</v>
      </c>
      <c r="C518">
        <v>-1.4</v>
      </c>
      <c r="D518">
        <v>9</v>
      </c>
    </row>
    <row r="519" spans="1:4" x14ac:dyDescent="0.25">
      <c r="A519">
        <v>9</v>
      </c>
      <c r="B519">
        <v>7.6</v>
      </c>
      <c r="C519">
        <v>0.1</v>
      </c>
      <c r="D519">
        <v>13</v>
      </c>
    </row>
    <row r="520" spans="1:4" x14ac:dyDescent="0.25">
      <c r="A520">
        <v>9</v>
      </c>
      <c r="B520">
        <v>8.8000000000000007</v>
      </c>
      <c r="C520">
        <v>-4.5</v>
      </c>
      <c r="D520">
        <v>13</v>
      </c>
    </row>
    <row r="521" spans="1:4" x14ac:dyDescent="0.25">
      <c r="A521">
        <v>9</v>
      </c>
      <c r="B521">
        <v>9</v>
      </c>
      <c r="C521">
        <v>-2</v>
      </c>
      <c r="D521">
        <v>7</v>
      </c>
    </row>
    <row r="522" spans="1:4" x14ac:dyDescent="0.25">
      <c r="A522">
        <v>9</v>
      </c>
      <c r="B522">
        <v>9</v>
      </c>
      <c r="C522">
        <v>-2.5</v>
      </c>
      <c r="D522">
        <v>5</v>
      </c>
    </row>
    <row r="523" spans="1:4" x14ac:dyDescent="0.25">
      <c r="A523">
        <v>9</v>
      </c>
      <c r="B523">
        <v>6.3</v>
      </c>
      <c r="C523">
        <v>-1.3</v>
      </c>
      <c r="D523">
        <v>12</v>
      </c>
    </row>
    <row r="524" spans="1:4" x14ac:dyDescent="0.25">
      <c r="A524">
        <v>9</v>
      </c>
      <c r="B524">
        <v>7.6</v>
      </c>
      <c r="C524">
        <v>-0.3</v>
      </c>
      <c r="D524">
        <v>14</v>
      </c>
    </row>
    <row r="525" spans="1:4" x14ac:dyDescent="0.25">
      <c r="A525">
        <v>9</v>
      </c>
      <c r="B525">
        <v>9</v>
      </c>
      <c r="C525">
        <v>-3.1</v>
      </c>
      <c r="D525">
        <v>21</v>
      </c>
    </row>
    <row r="526" spans="1:4" x14ac:dyDescent="0.25">
      <c r="A526">
        <v>9</v>
      </c>
      <c r="B526">
        <v>9</v>
      </c>
      <c r="C526">
        <v>-6</v>
      </c>
      <c r="D526">
        <v>14</v>
      </c>
    </row>
    <row r="527" spans="1:4" x14ac:dyDescent="0.25">
      <c r="A527">
        <v>9</v>
      </c>
      <c r="B527">
        <v>8.3000000000000007</v>
      </c>
      <c r="C527">
        <v>0.2</v>
      </c>
      <c r="D527">
        <v>31</v>
      </c>
    </row>
    <row r="528" spans="1:4" x14ac:dyDescent="0.25">
      <c r="A528">
        <v>9</v>
      </c>
      <c r="B528">
        <v>7.3</v>
      </c>
      <c r="C528">
        <v>0.2</v>
      </c>
      <c r="D528">
        <v>20</v>
      </c>
    </row>
    <row r="529" spans="1:4" x14ac:dyDescent="0.25">
      <c r="A529">
        <v>9</v>
      </c>
      <c r="B529">
        <v>8.8000000000000007</v>
      </c>
      <c r="C529">
        <v>-1.8</v>
      </c>
      <c r="D529">
        <v>11</v>
      </c>
    </row>
    <row r="530" spans="1:4" x14ac:dyDescent="0.25">
      <c r="A530">
        <v>9</v>
      </c>
      <c r="B530">
        <v>9</v>
      </c>
      <c r="C530">
        <v>-3.7</v>
      </c>
      <c r="D530">
        <v>9</v>
      </c>
    </row>
    <row r="531" spans="1:4" x14ac:dyDescent="0.25">
      <c r="A531">
        <v>9</v>
      </c>
      <c r="B531">
        <v>8.5</v>
      </c>
      <c r="C531">
        <v>-0.2</v>
      </c>
      <c r="D531">
        <v>38</v>
      </c>
    </row>
    <row r="532" spans="1:4" x14ac:dyDescent="0.25">
      <c r="A532">
        <v>9</v>
      </c>
      <c r="B532">
        <v>9</v>
      </c>
      <c r="C532">
        <v>-0.9</v>
      </c>
      <c r="D532">
        <v>11</v>
      </c>
    </row>
    <row r="533" spans="1:4" x14ac:dyDescent="0.25">
      <c r="A533">
        <v>9</v>
      </c>
      <c r="B533">
        <v>9</v>
      </c>
      <c r="C533">
        <v>-2.8</v>
      </c>
      <c r="D533">
        <v>9</v>
      </c>
    </row>
    <row r="534" spans="1:4" x14ac:dyDescent="0.25">
      <c r="A534">
        <v>9</v>
      </c>
      <c r="B534">
        <v>9</v>
      </c>
      <c r="C534">
        <v>0</v>
      </c>
      <c r="D534">
        <v>14</v>
      </c>
    </row>
    <row r="535" spans="1:4" x14ac:dyDescent="0.25">
      <c r="A535">
        <v>9</v>
      </c>
      <c r="B535">
        <v>8.9</v>
      </c>
      <c r="C535">
        <v>0</v>
      </c>
      <c r="D535">
        <v>15</v>
      </c>
    </row>
    <row r="536" spans="1:4" x14ac:dyDescent="0.25">
      <c r="A536">
        <v>9</v>
      </c>
      <c r="B536">
        <v>9</v>
      </c>
      <c r="C536">
        <v>-1</v>
      </c>
      <c r="D536">
        <v>27</v>
      </c>
    </row>
    <row r="537" spans="1:4" x14ac:dyDescent="0.25">
      <c r="A537">
        <v>9</v>
      </c>
      <c r="B537">
        <v>9</v>
      </c>
      <c r="C537">
        <v>-1.9</v>
      </c>
      <c r="D537">
        <v>12</v>
      </c>
    </row>
    <row r="538" spans="1:4" x14ac:dyDescent="0.25">
      <c r="A538">
        <v>9</v>
      </c>
      <c r="B538">
        <v>9</v>
      </c>
      <c r="C538">
        <v>-2.9</v>
      </c>
      <c r="D538">
        <v>10</v>
      </c>
    </row>
    <row r="539" spans="1:4" x14ac:dyDescent="0.25">
      <c r="A539">
        <v>9</v>
      </c>
      <c r="B539">
        <v>9</v>
      </c>
      <c r="C539">
        <v>-0.5</v>
      </c>
      <c r="D539">
        <v>27</v>
      </c>
    </row>
    <row r="540" spans="1:4" x14ac:dyDescent="0.25">
      <c r="A540">
        <v>9</v>
      </c>
      <c r="B540">
        <v>8.9</v>
      </c>
      <c r="C540">
        <v>-2.2000000000000002</v>
      </c>
      <c r="D540">
        <v>38</v>
      </c>
    </row>
    <row r="541" spans="1:4" x14ac:dyDescent="0.25">
      <c r="A541">
        <v>9</v>
      </c>
      <c r="B541">
        <v>9</v>
      </c>
      <c r="C541">
        <v>-0.2</v>
      </c>
      <c r="D541">
        <v>38</v>
      </c>
    </row>
    <row r="542" spans="1:4" x14ac:dyDescent="0.25">
      <c r="A542">
        <v>9</v>
      </c>
      <c r="B542">
        <v>7.9</v>
      </c>
      <c r="C542">
        <v>1.1000000000000001</v>
      </c>
      <c r="D542">
        <v>6</v>
      </c>
    </row>
    <row r="543" spans="1:4" x14ac:dyDescent="0.25">
      <c r="A543">
        <v>9</v>
      </c>
      <c r="B543">
        <v>9</v>
      </c>
      <c r="C543">
        <v>-1</v>
      </c>
      <c r="D543">
        <v>11</v>
      </c>
    </row>
    <row r="544" spans="1:4" x14ac:dyDescent="0.25">
      <c r="A544">
        <v>9</v>
      </c>
      <c r="B544">
        <v>9</v>
      </c>
      <c r="C544">
        <v>-4.0999999999999996</v>
      </c>
      <c r="D544">
        <v>5</v>
      </c>
    </row>
    <row r="545" spans="1:4" x14ac:dyDescent="0.25">
      <c r="A545">
        <v>9</v>
      </c>
      <c r="B545">
        <v>6.7</v>
      </c>
      <c r="C545">
        <v>-2.1</v>
      </c>
      <c r="D545">
        <v>10</v>
      </c>
    </row>
    <row r="546" spans="1:4" x14ac:dyDescent="0.25">
      <c r="A546">
        <v>9</v>
      </c>
      <c r="B546">
        <v>9</v>
      </c>
      <c r="C546">
        <v>-2.8</v>
      </c>
      <c r="D546">
        <v>20</v>
      </c>
    </row>
    <row r="547" spans="1:4" x14ac:dyDescent="0.25">
      <c r="A547">
        <v>9</v>
      </c>
      <c r="B547">
        <v>6.8</v>
      </c>
      <c r="C547">
        <v>-0.8</v>
      </c>
      <c r="D547">
        <v>9</v>
      </c>
    </row>
    <row r="548" spans="1:4" x14ac:dyDescent="0.25">
      <c r="A548">
        <v>9</v>
      </c>
      <c r="B548">
        <v>9</v>
      </c>
      <c r="C548">
        <v>0</v>
      </c>
      <c r="D548">
        <v>8</v>
      </c>
    </row>
    <row r="549" spans="1:4" x14ac:dyDescent="0.25">
      <c r="A549">
        <v>9</v>
      </c>
      <c r="B549">
        <v>8.8000000000000007</v>
      </c>
      <c r="C549">
        <v>0.2</v>
      </c>
      <c r="D549">
        <v>10</v>
      </c>
    </row>
    <row r="550" spans="1:4" x14ac:dyDescent="0.25">
      <c r="A550">
        <v>9</v>
      </c>
      <c r="B550">
        <v>9</v>
      </c>
      <c r="C550">
        <v>0</v>
      </c>
      <c r="D550">
        <v>10</v>
      </c>
    </row>
    <row r="551" spans="1:4" x14ac:dyDescent="0.25">
      <c r="A551">
        <v>9</v>
      </c>
      <c r="B551">
        <v>6.9</v>
      </c>
      <c r="C551">
        <v>-1.9</v>
      </c>
      <c r="D551">
        <v>15</v>
      </c>
    </row>
    <row r="552" spans="1:4" x14ac:dyDescent="0.25">
      <c r="A552">
        <v>9</v>
      </c>
      <c r="B552">
        <v>6.8</v>
      </c>
      <c r="C552">
        <v>-0.4</v>
      </c>
      <c r="D552">
        <v>10</v>
      </c>
    </row>
    <row r="553" spans="1:4" x14ac:dyDescent="0.25">
      <c r="A553">
        <v>9</v>
      </c>
      <c r="B553">
        <v>7.9</v>
      </c>
      <c r="C553">
        <v>-0.3</v>
      </c>
      <c r="D553">
        <v>13</v>
      </c>
    </row>
    <row r="554" spans="1:4" x14ac:dyDescent="0.25">
      <c r="A554">
        <v>9</v>
      </c>
      <c r="B554">
        <v>7.1</v>
      </c>
      <c r="C554">
        <v>-0.8</v>
      </c>
      <c r="D554">
        <v>8</v>
      </c>
    </row>
    <row r="555" spans="1:4" x14ac:dyDescent="0.25">
      <c r="A555">
        <v>9</v>
      </c>
      <c r="B555">
        <v>8.9</v>
      </c>
      <c r="C555">
        <v>0</v>
      </c>
      <c r="D555">
        <v>22</v>
      </c>
    </row>
    <row r="556" spans="1:4" x14ac:dyDescent="0.25">
      <c r="A556">
        <v>9</v>
      </c>
      <c r="B556">
        <v>7.7</v>
      </c>
      <c r="C556">
        <v>0.7</v>
      </c>
      <c r="D556">
        <v>5</v>
      </c>
    </row>
    <row r="557" spans="1:4" x14ac:dyDescent="0.25">
      <c r="A557">
        <v>9</v>
      </c>
      <c r="B557">
        <v>8.8000000000000007</v>
      </c>
      <c r="C557">
        <v>-0.7</v>
      </c>
      <c r="D557">
        <v>5</v>
      </c>
    </row>
    <row r="558" spans="1:4" x14ac:dyDescent="0.25">
      <c r="A558">
        <v>9</v>
      </c>
      <c r="B558">
        <v>9</v>
      </c>
      <c r="C558">
        <v>-1.1000000000000001</v>
      </c>
      <c r="D558">
        <v>35</v>
      </c>
    </row>
    <row r="559" spans="1:4" x14ac:dyDescent="0.25">
      <c r="A559">
        <v>9</v>
      </c>
      <c r="B559">
        <v>8.9</v>
      </c>
      <c r="C559">
        <v>-6.1</v>
      </c>
      <c r="D559">
        <v>11</v>
      </c>
    </row>
    <row r="560" spans="1:4" x14ac:dyDescent="0.25">
      <c r="A560">
        <v>9</v>
      </c>
      <c r="B560">
        <v>8.6</v>
      </c>
      <c r="C560">
        <v>-2.1</v>
      </c>
      <c r="D560">
        <v>18</v>
      </c>
    </row>
    <row r="561" spans="1:4" x14ac:dyDescent="0.25">
      <c r="A561">
        <v>9</v>
      </c>
      <c r="B561">
        <v>8.6999999999999993</v>
      </c>
      <c r="C561">
        <v>-4.7</v>
      </c>
      <c r="D561">
        <v>8</v>
      </c>
    </row>
    <row r="562" spans="1:4" x14ac:dyDescent="0.25">
      <c r="A562">
        <v>9</v>
      </c>
      <c r="B562">
        <v>8.1</v>
      </c>
      <c r="C562">
        <v>-0.1</v>
      </c>
      <c r="D562">
        <v>19</v>
      </c>
    </row>
    <row r="563" spans="1:4" x14ac:dyDescent="0.25">
      <c r="A563">
        <v>9</v>
      </c>
      <c r="B563">
        <v>8.1999999999999993</v>
      </c>
      <c r="C563">
        <v>0</v>
      </c>
      <c r="D563">
        <v>10</v>
      </c>
    </row>
    <row r="564" spans="1:4" x14ac:dyDescent="0.25">
      <c r="A564">
        <v>9</v>
      </c>
      <c r="B564">
        <v>9</v>
      </c>
      <c r="C564">
        <v>0</v>
      </c>
      <c r="D564">
        <v>13</v>
      </c>
    </row>
    <row r="565" spans="1:4" x14ac:dyDescent="0.25">
      <c r="A565">
        <v>9</v>
      </c>
      <c r="B565">
        <v>9</v>
      </c>
      <c r="C565">
        <v>-2</v>
      </c>
      <c r="D565">
        <v>11</v>
      </c>
    </row>
    <row r="566" spans="1:4" x14ac:dyDescent="0.25">
      <c r="A566">
        <v>9</v>
      </c>
      <c r="B566">
        <v>8.6</v>
      </c>
      <c r="C566">
        <v>0</v>
      </c>
      <c r="D566">
        <v>6</v>
      </c>
    </row>
    <row r="567" spans="1:4" x14ac:dyDescent="0.25">
      <c r="A567">
        <v>9</v>
      </c>
      <c r="B567">
        <v>8.8000000000000007</v>
      </c>
      <c r="C567">
        <v>-3</v>
      </c>
      <c r="D567">
        <v>7</v>
      </c>
    </row>
    <row r="568" spans="1:4" x14ac:dyDescent="0.25">
      <c r="A568">
        <v>9</v>
      </c>
      <c r="B568">
        <v>7.7</v>
      </c>
      <c r="C568">
        <v>-1</v>
      </c>
      <c r="D568">
        <v>8</v>
      </c>
    </row>
    <row r="569" spans="1:4" x14ac:dyDescent="0.25">
      <c r="A569">
        <v>9</v>
      </c>
      <c r="B569">
        <v>8.4</v>
      </c>
      <c r="C569">
        <v>0.3</v>
      </c>
      <c r="D569">
        <v>15</v>
      </c>
    </row>
    <row r="570" spans="1:4" x14ac:dyDescent="0.25">
      <c r="A570">
        <v>9</v>
      </c>
      <c r="B570">
        <v>9</v>
      </c>
      <c r="C570">
        <v>-5</v>
      </c>
      <c r="D570">
        <v>11</v>
      </c>
    </row>
    <row r="571" spans="1:4" x14ac:dyDescent="0.25">
      <c r="A571">
        <v>9</v>
      </c>
      <c r="B571">
        <v>7</v>
      </c>
      <c r="C571">
        <v>0</v>
      </c>
      <c r="D571">
        <v>6</v>
      </c>
    </row>
    <row r="572" spans="1:4" x14ac:dyDescent="0.25">
      <c r="A572">
        <v>9</v>
      </c>
      <c r="B572">
        <v>8.9</v>
      </c>
      <c r="C572">
        <v>-3.9</v>
      </c>
      <c r="D572">
        <v>11</v>
      </c>
    </row>
    <row r="573" spans="1:4" x14ac:dyDescent="0.25">
      <c r="A573">
        <v>9</v>
      </c>
      <c r="B573">
        <v>7.9</v>
      </c>
      <c r="C573">
        <v>-2</v>
      </c>
      <c r="D573">
        <v>12</v>
      </c>
    </row>
    <row r="574" spans="1:4" x14ac:dyDescent="0.25">
      <c r="A574">
        <v>9</v>
      </c>
      <c r="B574">
        <v>9</v>
      </c>
      <c r="C574">
        <v>-6.4</v>
      </c>
      <c r="D574">
        <v>42</v>
      </c>
    </row>
    <row r="575" spans="1:4" x14ac:dyDescent="0.25">
      <c r="A575">
        <v>9</v>
      </c>
      <c r="B575">
        <v>8.1</v>
      </c>
      <c r="C575">
        <v>0.5</v>
      </c>
      <c r="D575">
        <v>7</v>
      </c>
    </row>
    <row r="576" spans="1:4" x14ac:dyDescent="0.25">
      <c r="A576">
        <v>9</v>
      </c>
      <c r="B576">
        <v>5</v>
      </c>
      <c r="C576">
        <v>2.6</v>
      </c>
      <c r="D576">
        <v>39</v>
      </c>
    </row>
    <row r="577" spans="1:4" x14ac:dyDescent="0.25">
      <c r="A577">
        <v>9</v>
      </c>
      <c r="B577">
        <v>7.9</v>
      </c>
      <c r="C577">
        <v>-1.3</v>
      </c>
      <c r="D577">
        <v>7</v>
      </c>
    </row>
    <row r="578" spans="1:4" x14ac:dyDescent="0.25">
      <c r="A578">
        <v>10</v>
      </c>
      <c r="B578">
        <v>8.8000000000000007</v>
      </c>
      <c r="C578">
        <v>-1.5</v>
      </c>
      <c r="D578">
        <v>27</v>
      </c>
    </row>
    <row r="579" spans="1:4" x14ac:dyDescent="0.25">
      <c r="A579">
        <v>10</v>
      </c>
      <c r="B579">
        <v>9</v>
      </c>
      <c r="C579">
        <v>0</v>
      </c>
      <c r="D579">
        <v>6</v>
      </c>
    </row>
    <row r="580" spans="1:4" x14ac:dyDescent="0.25">
      <c r="A580">
        <v>10</v>
      </c>
      <c r="B580">
        <v>9</v>
      </c>
      <c r="C580">
        <v>0</v>
      </c>
      <c r="D580">
        <v>5</v>
      </c>
    </row>
    <row r="581" spans="1:4" x14ac:dyDescent="0.25">
      <c r="A581">
        <v>10</v>
      </c>
      <c r="B581">
        <v>9</v>
      </c>
      <c r="C581">
        <v>-2.8</v>
      </c>
      <c r="D581">
        <v>10</v>
      </c>
    </row>
    <row r="582" spans="1:4" x14ac:dyDescent="0.25">
      <c r="A582">
        <v>10</v>
      </c>
      <c r="B582">
        <v>9</v>
      </c>
      <c r="C582">
        <v>-2</v>
      </c>
      <c r="D582">
        <v>19</v>
      </c>
    </row>
    <row r="583" spans="1:4" x14ac:dyDescent="0.25">
      <c r="A583">
        <v>10</v>
      </c>
      <c r="B583">
        <v>8.5</v>
      </c>
      <c r="C583">
        <v>-2.2999999999999998</v>
      </c>
      <c r="D583">
        <v>39</v>
      </c>
    </row>
    <row r="584" spans="1:4" x14ac:dyDescent="0.25">
      <c r="A584">
        <v>10</v>
      </c>
      <c r="B584">
        <v>7</v>
      </c>
      <c r="C584">
        <v>-1.9</v>
      </c>
      <c r="D584">
        <v>11</v>
      </c>
    </row>
    <row r="585" spans="1:4" x14ac:dyDescent="0.25">
      <c r="A585">
        <v>10</v>
      </c>
      <c r="B585">
        <v>7.9</v>
      </c>
      <c r="C585">
        <v>0.3</v>
      </c>
      <c r="D585">
        <v>11</v>
      </c>
    </row>
    <row r="586" spans="1:4" x14ac:dyDescent="0.25">
      <c r="A586">
        <v>10</v>
      </c>
      <c r="B586">
        <v>8.8000000000000007</v>
      </c>
      <c r="C586">
        <v>-1.8</v>
      </c>
      <c r="D586">
        <v>10</v>
      </c>
    </row>
    <row r="587" spans="1:4" x14ac:dyDescent="0.25">
      <c r="A587">
        <v>10</v>
      </c>
      <c r="B587">
        <v>8.5</v>
      </c>
      <c r="C587">
        <v>-0.4</v>
      </c>
      <c r="D587">
        <v>18</v>
      </c>
    </row>
    <row r="588" spans="1:4" x14ac:dyDescent="0.25">
      <c r="A588">
        <v>10</v>
      </c>
      <c r="B588">
        <v>9</v>
      </c>
      <c r="C588">
        <v>-2</v>
      </c>
      <c r="D588">
        <v>16</v>
      </c>
    </row>
    <row r="589" spans="1:4" x14ac:dyDescent="0.25">
      <c r="A589">
        <v>10</v>
      </c>
      <c r="B589">
        <v>5</v>
      </c>
      <c r="C589">
        <v>1.4</v>
      </c>
      <c r="D589">
        <v>5</v>
      </c>
    </row>
    <row r="590" spans="1:4" x14ac:dyDescent="0.25">
      <c r="A590">
        <v>10</v>
      </c>
      <c r="B590">
        <v>8.9</v>
      </c>
      <c r="C590">
        <v>0</v>
      </c>
      <c r="D590">
        <v>10</v>
      </c>
    </row>
    <row r="591" spans="1:4" x14ac:dyDescent="0.25">
      <c r="A591">
        <v>10</v>
      </c>
      <c r="B591">
        <v>9</v>
      </c>
      <c r="C591">
        <v>-3.4</v>
      </c>
      <c r="D591">
        <v>10</v>
      </c>
    </row>
    <row r="592" spans="1:4" x14ac:dyDescent="0.25">
      <c r="A592">
        <v>10</v>
      </c>
      <c r="B592">
        <v>9</v>
      </c>
      <c r="C592">
        <v>-3.2</v>
      </c>
      <c r="D592">
        <v>24</v>
      </c>
    </row>
    <row r="593" spans="1:4" x14ac:dyDescent="0.25">
      <c r="A593">
        <v>10</v>
      </c>
      <c r="B593">
        <v>9</v>
      </c>
      <c r="C593">
        <v>-4</v>
      </c>
      <c r="D593">
        <v>9</v>
      </c>
    </row>
    <row r="594" spans="1:4" x14ac:dyDescent="0.25">
      <c r="A594">
        <v>10</v>
      </c>
      <c r="B594">
        <v>6.2</v>
      </c>
      <c r="C594">
        <v>0.3</v>
      </c>
      <c r="D594">
        <v>20</v>
      </c>
    </row>
    <row r="595" spans="1:4" x14ac:dyDescent="0.25">
      <c r="A595">
        <v>10</v>
      </c>
      <c r="B595">
        <v>8.8000000000000007</v>
      </c>
      <c r="C595">
        <v>0</v>
      </c>
      <c r="D595">
        <v>9</v>
      </c>
    </row>
    <row r="596" spans="1:4" x14ac:dyDescent="0.25">
      <c r="A596">
        <v>10</v>
      </c>
      <c r="B596">
        <v>8.8000000000000007</v>
      </c>
      <c r="C596">
        <v>-1.1000000000000001</v>
      </c>
      <c r="D596">
        <v>22</v>
      </c>
    </row>
    <row r="597" spans="1:4" x14ac:dyDescent="0.25">
      <c r="A597">
        <v>10</v>
      </c>
      <c r="B597">
        <v>9</v>
      </c>
      <c r="C597">
        <v>-1</v>
      </c>
      <c r="D597">
        <v>8</v>
      </c>
    </row>
    <row r="598" spans="1:4" x14ac:dyDescent="0.25">
      <c r="A598">
        <v>10</v>
      </c>
      <c r="B598">
        <v>9</v>
      </c>
      <c r="C598">
        <v>-1.3</v>
      </c>
      <c r="D598">
        <v>8</v>
      </c>
    </row>
    <row r="599" spans="1:4" x14ac:dyDescent="0.25">
      <c r="A599">
        <v>10</v>
      </c>
      <c r="B599">
        <v>9</v>
      </c>
      <c r="C599">
        <v>-2.7</v>
      </c>
      <c r="D599">
        <v>15</v>
      </c>
    </row>
    <row r="600" spans="1:4" x14ac:dyDescent="0.25">
      <c r="A600">
        <v>10</v>
      </c>
      <c r="B600">
        <v>8.8000000000000007</v>
      </c>
      <c r="C600">
        <v>-5.2</v>
      </c>
      <c r="D600">
        <v>18</v>
      </c>
    </row>
    <row r="601" spans="1:4" x14ac:dyDescent="0.25">
      <c r="A601">
        <v>10</v>
      </c>
      <c r="B601">
        <v>9</v>
      </c>
      <c r="C601">
        <v>-3</v>
      </c>
      <c r="D601">
        <v>13</v>
      </c>
    </row>
    <row r="602" spans="1:4" x14ac:dyDescent="0.25">
      <c r="A602">
        <v>10</v>
      </c>
      <c r="B602">
        <v>9</v>
      </c>
      <c r="C602">
        <v>-2</v>
      </c>
      <c r="D602">
        <v>8</v>
      </c>
    </row>
    <row r="603" spans="1:4" x14ac:dyDescent="0.25">
      <c r="A603">
        <v>10</v>
      </c>
      <c r="B603">
        <v>1</v>
      </c>
      <c r="C603">
        <v>2.2999999999999998</v>
      </c>
      <c r="D603">
        <v>15</v>
      </c>
    </row>
    <row r="604" spans="1:4" x14ac:dyDescent="0.25">
      <c r="A604">
        <v>10</v>
      </c>
      <c r="B604">
        <v>8.3000000000000007</v>
      </c>
      <c r="C604">
        <v>-0.5</v>
      </c>
      <c r="D604">
        <v>11</v>
      </c>
    </row>
    <row r="605" spans="1:4" x14ac:dyDescent="0.25">
      <c r="A605">
        <v>10</v>
      </c>
      <c r="B605">
        <v>8.9</v>
      </c>
      <c r="C605">
        <v>-1.4</v>
      </c>
      <c r="D605">
        <v>7</v>
      </c>
    </row>
    <row r="606" spans="1:4" x14ac:dyDescent="0.25">
      <c r="A606">
        <v>10</v>
      </c>
      <c r="B606">
        <v>9</v>
      </c>
      <c r="C606">
        <v>-1.3</v>
      </c>
      <c r="D606">
        <v>10</v>
      </c>
    </row>
    <row r="607" spans="1:4" x14ac:dyDescent="0.25">
      <c r="A607">
        <v>10</v>
      </c>
      <c r="B607">
        <v>9</v>
      </c>
      <c r="C607">
        <v>-6</v>
      </c>
      <c r="D607">
        <v>23</v>
      </c>
    </row>
    <row r="608" spans="1:4" x14ac:dyDescent="0.25">
      <c r="A608">
        <v>10</v>
      </c>
      <c r="B608">
        <v>7.1</v>
      </c>
      <c r="C608">
        <v>-1.6</v>
      </c>
      <c r="D608">
        <v>24</v>
      </c>
    </row>
    <row r="609" spans="1:4" x14ac:dyDescent="0.25">
      <c r="A609">
        <v>10</v>
      </c>
      <c r="B609">
        <v>8.5</v>
      </c>
      <c r="C609">
        <v>-4.0999999999999996</v>
      </c>
      <c r="D609">
        <v>24</v>
      </c>
    </row>
    <row r="610" spans="1:4" x14ac:dyDescent="0.25">
      <c r="A610">
        <v>10</v>
      </c>
      <c r="B610">
        <v>9</v>
      </c>
      <c r="C610">
        <v>0</v>
      </c>
      <c r="D610">
        <v>15</v>
      </c>
    </row>
    <row r="611" spans="1:4" x14ac:dyDescent="0.25">
      <c r="A611">
        <v>10</v>
      </c>
      <c r="B611">
        <v>9</v>
      </c>
      <c r="C611">
        <v>-4.0999999999999996</v>
      </c>
      <c r="D611">
        <v>18</v>
      </c>
    </row>
    <row r="612" spans="1:4" x14ac:dyDescent="0.25">
      <c r="A612">
        <v>10</v>
      </c>
      <c r="B612">
        <v>7</v>
      </c>
      <c r="C612">
        <v>0.6</v>
      </c>
      <c r="D612">
        <v>6</v>
      </c>
    </row>
    <row r="613" spans="1:4" x14ac:dyDescent="0.25">
      <c r="A613">
        <v>10</v>
      </c>
      <c r="B613">
        <v>7</v>
      </c>
      <c r="C613">
        <v>-1.2</v>
      </c>
      <c r="D613">
        <v>17</v>
      </c>
    </row>
    <row r="614" spans="1:4" x14ac:dyDescent="0.25">
      <c r="A614">
        <v>10</v>
      </c>
      <c r="B614">
        <v>8.6999999999999993</v>
      </c>
      <c r="C614">
        <v>-1.4</v>
      </c>
      <c r="D614">
        <v>12</v>
      </c>
    </row>
    <row r="615" spans="1:4" x14ac:dyDescent="0.25">
      <c r="A615">
        <v>10</v>
      </c>
      <c r="B615">
        <v>8.1999999999999993</v>
      </c>
      <c r="C615">
        <v>-2.4</v>
      </c>
      <c r="D615">
        <v>9</v>
      </c>
    </row>
    <row r="616" spans="1:4" x14ac:dyDescent="0.25">
      <c r="A616">
        <v>10</v>
      </c>
      <c r="B616">
        <v>9</v>
      </c>
      <c r="C616">
        <v>-0.3</v>
      </c>
      <c r="D616">
        <v>11</v>
      </c>
    </row>
    <row r="617" spans="1:4" x14ac:dyDescent="0.25">
      <c r="A617">
        <v>10</v>
      </c>
      <c r="B617">
        <v>9</v>
      </c>
      <c r="C617">
        <v>-1.5</v>
      </c>
      <c r="D617">
        <v>11</v>
      </c>
    </row>
    <row r="618" spans="1:4" x14ac:dyDescent="0.25">
      <c r="A618">
        <v>10</v>
      </c>
      <c r="B618">
        <v>8.9</v>
      </c>
      <c r="C618">
        <v>-4</v>
      </c>
      <c r="D618">
        <v>12</v>
      </c>
    </row>
    <row r="619" spans="1:4" x14ac:dyDescent="0.25">
      <c r="A619">
        <v>10</v>
      </c>
      <c r="B619">
        <v>8.9</v>
      </c>
      <c r="C619">
        <v>-3.3</v>
      </c>
      <c r="D619">
        <v>6</v>
      </c>
    </row>
    <row r="620" spans="1:4" x14ac:dyDescent="0.25">
      <c r="A620">
        <v>10</v>
      </c>
      <c r="B620">
        <v>9</v>
      </c>
      <c r="C620">
        <v>0</v>
      </c>
      <c r="D620">
        <v>7</v>
      </c>
    </row>
    <row r="621" spans="1:4" x14ac:dyDescent="0.25">
      <c r="A621">
        <v>10</v>
      </c>
      <c r="B621">
        <v>6.9</v>
      </c>
      <c r="C621">
        <v>-1.3</v>
      </c>
      <c r="D621">
        <v>7</v>
      </c>
    </row>
    <row r="622" spans="1:4" x14ac:dyDescent="0.25">
      <c r="A622">
        <v>10</v>
      </c>
      <c r="B622">
        <v>9</v>
      </c>
      <c r="C622">
        <v>-1.2</v>
      </c>
      <c r="D622">
        <v>13</v>
      </c>
    </row>
    <row r="623" spans="1:4" x14ac:dyDescent="0.25">
      <c r="A623">
        <v>10</v>
      </c>
      <c r="B623">
        <v>8.8000000000000007</v>
      </c>
      <c r="C623">
        <v>-1</v>
      </c>
      <c r="D623">
        <v>10</v>
      </c>
    </row>
    <row r="624" spans="1:4" x14ac:dyDescent="0.25">
      <c r="A624">
        <v>10</v>
      </c>
      <c r="B624">
        <v>8.9</v>
      </c>
      <c r="C624">
        <v>-0.7</v>
      </c>
      <c r="D624">
        <v>37</v>
      </c>
    </row>
    <row r="625" spans="1:4" x14ac:dyDescent="0.25">
      <c r="A625">
        <v>10</v>
      </c>
      <c r="B625">
        <v>5</v>
      </c>
      <c r="C625">
        <v>-2.2999999999999998</v>
      </c>
      <c r="D625">
        <v>5</v>
      </c>
    </row>
    <row r="626" spans="1:4" x14ac:dyDescent="0.25">
      <c r="A626">
        <v>10</v>
      </c>
      <c r="B626">
        <v>9</v>
      </c>
      <c r="C626">
        <v>-1.2</v>
      </c>
      <c r="D626">
        <v>11</v>
      </c>
    </row>
    <row r="627" spans="1:4" x14ac:dyDescent="0.25">
      <c r="A627">
        <v>10</v>
      </c>
      <c r="B627">
        <v>9</v>
      </c>
      <c r="C627">
        <v>-2.4</v>
      </c>
      <c r="D627">
        <v>14</v>
      </c>
    </row>
    <row r="628" spans="1:4" x14ac:dyDescent="0.25">
      <c r="A628">
        <v>10</v>
      </c>
      <c r="B628">
        <v>9</v>
      </c>
      <c r="C628">
        <v>-2</v>
      </c>
      <c r="D628">
        <v>51</v>
      </c>
    </row>
    <row r="629" spans="1:4" x14ac:dyDescent="0.25">
      <c r="A629">
        <v>10</v>
      </c>
      <c r="B629">
        <v>8.3000000000000007</v>
      </c>
      <c r="C629">
        <v>-2.4</v>
      </c>
      <c r="D629">
        <v>4</v>
      </c>
    </row>
    <row r="630" spans="1:4" x14ac:dyDescent="0.25">
      <c r="A630">
        <v>10</v>
      </c>
      <c r="B630">
        <v>8.8000000000000007</v>
      </c>
      <c r="C630">
        <v>-2.7</v>
      </c>
      <c r="D630">
        <v>16</v>
      </c>
    </row>
    <row r="631" spans="1:4" x14ac:dyDescent="0.25">
      <c r="A631">
        <v>10</v>
      </c>
      <c r="B631">
        <v>8.9</v>
      </c>
      <c r="C631">
        <v>-1.1000000000000001</v>
      </c>
      <c r="D631">
        <v>13</v>
      </c>
    </row>
    <row r="632" spans="1:4" x14ac:dyDescent="0.25">
      <c r="A632">
        <v>10</v>
      </c>
      <c r="B632">
        <v>9</v>
      </c>
      <c r="C632">
        <v>-1.7</v>
      </c>
      <c r="D632">
        <v>9</v>
      </c>
    </row>
    <row r="633" spans="1:4" x14ac:dyDescent="0.25">
      <c r="A633">
        <v>10</v>
      </c>
      <c r="B633">
        <v>7</v>
      </c>
      <c r="C633">
        <v>0.1</v>
      </c>
      <c r="D633">
        <v>11</v>
      </c>
    </row>
    <row r="634" spans="1:4" x14ac:dyDescent="0.25">
      <c r="A634">
        <v>10</v>
      </c>
      <c r="B634">
        <v>8.9</v>
      </c>
      <c r="C634">
        <v>-1.8</v>
      </c>
      <c r="D634">
        <v>5</v>
      </c>
    </row>
    <row r="635" spans="1:4" x14ac:dyDescent="0.25">
      <c r="A635">
        <v>10</v>
      </c>
      <c r="B635">
        <v>7.9</v>
      </c>
      <c r="C635">
        <v>0.5</v>
      </c>
      <c r="D635">
        <v>10</v>
      </c>
    </row>
    <row r="636" spans="1:4" x14ac:dyDescent="0.25">
      <c r="A636">
        <v>10</v>
      </c>
      <c r="B636">
        <v>8.6999999999999993</v>
      </c>
      <c r="C636">
        <v>-0.4</v>
      </c>
      <c r="D636">
        <v>11</v>
      </c>
    </row>
    <row r="637" spans="1:4" x14ac:dyDescent="0.25">
      <c r="A637">
        <v>10</v>
      </c>
      <c r="B637">
        <v>8.9</v>
      </c>
      <c r="C637">
        <v>-0.8</v>
      </c>
      <c r="D637">
        <v>21</v>
      </c>
    </row>
    <row r="638" spans="1:4" x14ac:dyDescent="0.25">
      <c r="A638">
        <v>10</v>
      </c>
      <c r="B638">
        <v>8.8000000000000007</v>
      </c>
      <c r="C638">
        <v>-0.6</v>
      </c>
      <c r="D638">
        <v>23</v>
      </c>
    </row>
    <row r="639" spans="1:4" x14ac:dyDescent="0.25">
      <c r="A639">
        <v>11</v>
      </c>
      <c r="B639">
        <v>9</v>
      </c>
      <c r="C639">
        <v>-1.9</v>
      </c>
      <c r="D639">
        <v>13</v>
      </c>
    </row>
    <row r="640" spans="1:4" x14ac:dyDescent="0.25">
      <c r="A640">
        <v>11</v>
      </c>
      <c r="B640">
        <v>8.1</v>
      </c>
      <c r="C640">
        <v>-2.7</v>
      </c>
      <c r="D640">
        <v>12</v>
      </c>
    </row>
    <row r="641" spans="1:4" x14ac:dyDescent="0.25">
      <c r="A641">
        <v>11</v>
      </c>
      <c r="B641">
        <v>8</v>
      </c>
      <c r="C641">
        <v>-2.2000000000000002</v>
      </c>
      <c r="D641">
        <v>25</v>
      </c>
    </row>
    <row r="642" spans="1:4" x14ac:dyDescent="0.25">
      <c r="A642">
        <v>11</v>
      </c>
      <c r="B642">
        <v>6.5</v>
      </c>
      <c r="C642">
        <v>-1.8</v>
      </c>
      <c r="D642">
        <v>16</v>
      </c>
    </row>
    <row r="643" spans="1:4" x14ac:dyDescent="0.25">
      <c r="A643">
        <v>11</v>
      </c>
      <c r="B643">
        <v>8.1999999999999993</v>
      </c>
      <c r="C643">
        <v>-2.4</v>
      </c>
      <c r="D643">
        <v>22</v>
      </c>
    </row>
    <row r="644" spans="1:4" x14ac:dyDescent="0.25">
      <c r="A644">
        <v>11</v>
      </c>
      <c r="B644">
        <v>6.9</v>
      </c>
      <c r="C644">
        <v>-0.7</v>
      </c>
      <c r="D644">
        <v>24</v>
      </c>
    </row>
    <row r="645" spans="1:4" x14ac:dyDescent="0.25">
      <c r="A645">
        <v>11</v>
      </c>
      <c r="B645">
        <v>5.9</v>
      </c>
      <c r="C645">
        <v>-1.3</v>
      </c>
      <c r="D645">
        <v>11</v>
      </c>
    </row>
    <row r="646" spans="1:4" x14ac:dyDescent="0.25">
      <c r="A646">
        <v>11</v>
      </c>
      <c r="B646">
        <v>9</v>
      </c>
      <c r="C646">
        <v>-0.9</v>
      </c>
      <c r="D646">
        <v>14</v>
      </c>
    </row>
    <row r="647" spans="1:4" x14ac:dyDescent="0.25">
      <c r="A647">
        <v>11</v>
      </c>
      <c r="B647">
        <v>8.6999999999999993</v>
      </c>
      <c r="C647">
        <v>-6.3</v>
      </c>
      <c r="D647">
        <v>7</v>
      </c>
    </row>
    <row r="648" spans="1:4" x14ac:dyDescent="0.25">
      <c r="A648">
        <v>11</v>
      </c>
      <c r="B648">
        <v>8.8000000000000007</v>
      </c>
      <c r="C648">
        <v>-6.9</v>
      </c>
      <c r="D648">
        <v>7</v>
      </c>
    </row>
    <row r="649" spans="1:4" x14ac:dyDescent="0.25">
      <c r="A649">
        <v>11</v>
      </c>
      <c r="B649">
        <v>9</v>
      </c>
      <c r="C649">
        <v>-0.1</v>
      </c>
      <c r="D649">
        <v>24</v>
      </c>
    </row>
    <row r="650" spans="1:4" x14ac:dyDescent="0.25">
      <c r="A650">
        <v>11</v>
      </c>
      <c r="B650">
        <v>8.8000000000000007</v>
      </c>
      <c r="C650">
        <v>-3.8</v>
      </c>
      <c r="D650">
        <v>13</v>
      </c>
    </row>
    <row r="651" spans="1:4" x14ac:dyDescent="0.25">
      <c r="A651">
        <v>11</v>
      </c>
      <c r="B651">
        <v>8</v>
      </c>
      <c r="C651">
        <v>-1</v>
      </c>
      <c r="D651">
        <v>10</v>
      </c>
    </row>
    <row r="652" spans="1:4" x14ac:dyDescent="0.25">
      <c r="A652">
        <v>11</v>
      </c>
      <c r="B652">
        <v>6.8</v>
      </c>
      <c r="C652">
        <v>-2.1</v>
      </c>
      <c r="D652">
        <v>9</v>
      </c>
    </row>
    <row r="653" spans="1:4" x14ac:dyDescent="0.25">
      <c r="A653">
        <v>11</v>
      </c>
      <c r="B653">
        <v>9</v>
      </c>
      <c r="C653">
        <v>-1.8</v>
      </c>
      <c r="D653">
        <v>6</v>
      </c>
    </row>
    <row r="654" spans="1:4" x14ac:dyDescent="0.25">
      <c r="A654">
        <v>11</v>
      </c>
      <c r="B654">
        <v>7.5</v>
      </c>
      <c r="C654">
        <v>-4.9000000000000004</v>
      </c>
      <c r="D654">
        <v>7</v>
      </c>
    </row>
    <row r="655" spans="1:4" x14ac:dyDescent="0.25">
      <c r="A655">
        <v>11</v>
      </c>
      <c r="B655">
        <v>8.1</v>
      </c>
      <c r="C655">
        <v>-3</v>
      </c>
      <c r="D655">
        <v>13</v>
      </c>
    </row>
    <row r="656" spans="1:4" x14ac:dyDescent="0.25">
      <c r="A656">
        <v>11</v>
      </c>
      <c r="B656">
        <v>9</v>
      </c>
      <c r="C656">
        <v>-6.5</v>
      </c>
      <c r="D656">
        <v>9</v>
      </c>
    </row>
    <row r="657" spans="1:4" x14ac:dyDescent="0.25">
      <c r="A657">
        <v>11</v>
      </c>
      <c r="B657">
        <v>9</v>
      </c>
      <c r="C657">
        <v>-2.4</v>
      </c>
      <c r="D657">
        <v>16</v>
      </c>
    </row>
    <row r="658" spans="1:4" x14ac:dyDescent="0.25">
      <c r="A658">
        <v>11</v>
      </c>
      <c r="B658">
        <v>9</v>
      </c>
      <c r="C658">
        <v>-3</v>
      </c>
      <c r="D658">
        <v>9</v>
      </c>
    </row>
    <row r="659" spans="1:4" x14ac:dyDescent="0.25">
      <c r="A659">
        <v>11</v>
      </c>
      <c r="B659">
        <v>9</v>
      </c>
      <c r="C659">
        <v>-5.2</v>
      </c>
      <c r="D659">
        <v>7</v>
      </c>
    </row>
    <row r="660" spans="1:4" x14ac:dyDescent="0.25">
      <c r="A660">
        <v>11</v>
      </c>
      <c r="B660">
        <v>9</v>
      </c>
      <c r="C660">
        <v>-3.1</v>
      </c>
      <c r="D660">
        <v>12</v>
      </c>
    </row>
    <row r="661" spans="1:4" x14ac:dyDescent="0.25">
      <c r="A661">
        <v>11</v>
      </c>
      <c r="B661">
        <v>8.3000000000000007</v>
      </c>
      <c r="C661">
        <v>-0.1</v>
      </c>
      <c r="D661">
        <v>18</v>
      </c>
    </row>
    <row r="662" spans="1:4" x14ac:dyDescent="0.25">
      <c r="A662">
        <v>11</v>
      </c>
      <c r="B662">
        <v>8.6999999999999993</v>
      </c>
      <c r="C662">
        <v>-3.3</v>
      </c>
      <c r="D662">
        <v>9</v>
      </c>
    </row>
    <row r="663" spans="1:4" x14ac:dyDescent="0.25">
      <c r="A663">
        <v>11</v>
      </c>
      <c r="B663">
        <v>9</v>
      </c>
      <c r="C663">
        <v>-1.8</v>
      </c>
      <c r="D663">
        <v>14</v>
      </c>
    </row>
    <row r="664" spans="1:4" x14ac:dyDescent="0.25">
      <c r="A664">
        <v>11</v>
      </c>
      <c r="B664">
        <v>9</v>
      </c>
      <c r="C664">
        <v>-2.2000000000000002</v>
      </c>
      <c r="D664">
        <v>13</v>
      </c>
    </row>
    <row r="665" spans="1:4" x14ac:dyDescent="0.25">
      <c r="A665">
        <v>11</v>
      </c>
      <c r="B665">
        <v>9</v>
      </c>
      <c r="C665">
        <v>-5.2</v>
      </c>
      <c r="D665">
        <v>7</v>
      </c>
    </row>
    <row r="666" spans="1:4" x14ac:dyDescent="0.25">
      <c r="A666">
        <v>11</v>
      </c>
      <c r="B666">
        <v>7.9</v>
      </c>
      <c r="C666">
        <v>-1.6</v>
      </c>
      <c r="D666">
        <v>8</v>
      </c>
    </row>
    <row r="667" spans="1:4" x14ac:dyDescent="0.25">
      <c r="A667">
        <v>11</v>
      </c>
      <c r="B667">
        <v>9</v>
      </c>
      <c r="C667">
        <v>-3.2</v>
      </c>
      <c r="D667">
        <v>23</v>
      </c>
    </row>
    <row r="668" spans="1:4" x14ac:dyDescent="0.25">
      <c r="A668">
        <v>11</v>
      </c>
      <c r="B668">
        <v>9</v>
      </c>
      <c r="C668">
        <v>-5</v>
      </c>
      <c r="D668">
        <v>21</v>
      </c>
    </row>
    <row r="669" spans="1:4" x14ac:dyDescent="0.25">
      <c r="A669">
        <v>11</v>
      </c>
      <c r="B669">
        <v>8.9</v>
      </c>
      <c r="C669">
        <v>-4.5</v>
      </c>
      <c r="D669">
        <v>14</v>
      </c>
    </row>
    <row r="670" spans="1:4" x14ac:dyDescent="0.25">
      <c r="A670">
        <v>11</v>
      </c>
      <c r="B670">
        <v>9</v>
      </c>
      <c r="C670">
        <v>0</v>
      </c>
      <c r="D670">
        <v>22</v>
      </c>
    </row>
    <row r="671" spans="1:4" x14ac:dyDescent="0.25">
      <c r="A671">
        <v>11</v>
      </c>
      <c r="B671">
        <v>9</v>
      </c>
      <c r="C671">
        <v>-4.8</v>
      </c>
      <c r="D671">
        <v>10</v>
      </c>
    </row>
    <row r="672" spans="1:4" x14ac:dyDescent="0.25">
      <c r="A672">
        <v>11</v>
      </c>
      <c r="B672">
        <v>8.8000000000000007</v>
      </c>
      <c r="C672">
        <v>-2.5</v>
      </c>
      <c r="D672">
        <v>15</v>
      </c>
    </row>
    <row r="673" spans="1:4" x14ac:dyDescent="0.25">
      <c r="A673">
        <v>11</v>
      </c>
      <c r="B673">
        <v>8.5</v>
      </c>
      <c r="C673">
        <v>-3</v>
      </c>
      <c r="D673">
        <v>14</v>
      </c>
    </row>
    <row r="674" spans="1:4" x14ac:dyDescent="0.25">
      <c r="A674">
        <v>11</v>
      </c>
      <c r="B674">
        <v>9</v>
      </c>
      <c r="C674">
        <v>-7.7</v>
      </c>
      <c r="D674">
        <v>12</v>
      </c>
    </row>
    <row r="675" spans="1:4" x14ac:dyDescent="0.25">
      <c r="A675">
        <v>11</v>
      </c>
      <c r="B675">
        <v>6.3</v>
      </c>
      <c r="C675">
        <v>1.6</v>
      </c>
      <c r="D675">
        <v>14</v>
      </c>
    </row>
    <row r="676" spans="1:4" x14ac:dyDescent="0.25">
      <c r="A676">
        <v>11</v>
      </c>
      <c r="B676">
        <v>8.3000000000000007</v>
      </c>
      <c r="C676">
        <v>-0.2</v>
      </c>
      <c r="D676">
        <v>9</v>
      </c>
    </row>
    <row r="677" spans="1:4" x14ac:dyDescent="0.25">
      <c r="A677">
        <v>11</v>
      </c>
      <c r="B677">
        <v>8.8000000000000007</v>
      </c>
      <c r="C677">
        <v>0</v>
      </c>
      <c r="D677">
        <v>17</v>
      </c>
    </row>
    <row r="678" spans="1:4" x14ac:dyDescent="0.25">
      <c r="A678">
        <v>11</v>
      </c>
      <c r="B678">
        <v>9</v>
      </c>
      <c r="C678">
        <v>-2.8</v>
      </c>
      <c r="D678">
        <v>9</v>
      </c>
    </row>
    <row r="679" spans="1:4" x14ac:dyDescent="0.25">
      <c r="A679">
        <v>11</v>
      </c>
      <c r="B679">
        <v>9</v>
      </c>
      <c r="C679">
        <v>-2</v>
      </c>
      <c r="D679">
        <v>22</v>
      </c>
    </row>
    <row r="680" spans="1:4" x14ac:dyDescent="0.25">
      <c r="A680">
        <v>11</v>
      </c>
      <c r="B680">
        <v>9</v>
      </c>
      <c r="C680">
        <v>-3.1</v>
      </c>
      <c r="D680">
        <v>8</v>
      </c>
    </row>
    <row r="681" spans="1:4" x14ac:dyDescent="0.25">
      <c r="A681">
        <v>11</v>
      </c>
      <c r="B681">
        <v>8.8000000000000007</v>
      </c>
      <c r="C681">
        <v>-4</v>
      </c>
      <c r="D681">
        <v>8</v>
      </c>
    </row>
    <row r="682" spans="1:4" x14ac:dyDescent="0.25">
      <c r="A682">
        <v>11</v>
      </c>
      <c r="B682">
        <v>7.9</v>
      </c>
      <c r="C682">
        <v>-1.9</v>
      </c>
      <c r="D682">
        <v>14</v>
      </c>
    </row>
    <row r="683" spans="1:4" x14ac:dyDescent="0.25">
      <c r="A683">
        <v>11</v>
      </c>
      <c r="B683">
        <v>9</v>
      </c>
      <c r="C683">
        <v>-6.9</v>
      </c>
      <c r="D683">
        <v>12</v>
      </c>
    </row>
    <row r="684" spans="1:4" x14ac:dyDescent="0.25">
      <c r="A684">
        <v>11</v>
      </c>
      <c r="B684">
        <v>9</v>
      </c>
      <c r="C684">
        <v>-2.7</v>
      </c>
      <c r="D684">
        <v>11</v>
      </c>
    </row>
    <row r="685" spans="1:4" x14ac:dyDescent="0.25">
      <c r="A685">
        <v>11</v>
      </c>
      <c r="B685">
        <v>9</v>
      </c>
      <c r="C685">
        <v>-0.4</v>
      </c>
      <c r="D685">
        <v>11</v>
      </c>
    </row>
    <row r="686" spans="1:4" x14ac:dyDescent="0.25">
      <c r="A686">
        <v>11</v>
      </c>
      <c r="B686">
        <v>7.1</v>
      </c>
      <c r="C686">
        <v>-0.7</v>
      </c>
      <c r="D686">
        <v>13</v>
      </c>
    </row>
    <row r="687" spans="1:4" x14ac:dyDescent="0.25">
      <c r="A687">
        <v>11</v>
      </c>
      <c r="B687">
        <v>9</v>
      </c>
      <c r="C687">
        <v>-2</v>
      </c>
      <c r="D687">
        <v>8</v>
      </c>
    </row>
    <row r="688" spans="1:4" x14ac:dyDescent="0.25">
      <c r="A688">
        <v>11</v>
      </c>
      <c r="B688">
        <v>8.6</v>
      </c>
      <c r="C688">
        <v>-3.6</v>
      </c>
      <c r="D688">
        <v>15</v>
      </c>
    </row>
    <row r="689" spans="1:4" x14ac:dyDescent="0.25">
      <c r="A689">
        <v>11</v>
      </c>
      <c r="B689">
        <v>9</v>
      </c>
      <c r="C689">
        <v>-0.5</v>
      </c>
      <c r="D689">
        <v>15</v>
      </c>
    </row>
    <row r="690" spans="1:4" x14ac:dyDescent="0.25">
      <c r="A690">
        <v>11</v>
      </c>
      <c r="B690">
        <v>9</v>
      </c>
      <c r="C690">
        <v>-6</v>
      </c>
      <c r="D690">
        <v>8</v>
      </c>
    </row>
    <row r="691" spans="1:4" x14ac:dyDescent="0.25">
      <c r="A691">
        <v>11</v>
      </c>
      <c r="B691">
        <v>9</v>
      </c>
      <c r="C691">
        <v>-0.6</v>
      </c>
      <c r="D691">
        <v>14</v>
      </c>
    </row>
    <row r="692" spans="1:4" x14ac:dyDescent="0.25">
      <c r="A692">
        <v>11</v>
      </c>
      <c r="B692">
        <v>6.9</v>
      </c>
      <c r="C692">
        <v>-4</v>
      </c>
      <c r="D692">
        <v>9</v>
      </c>
    </row>
    <row r="693" spans="1:4" x14ac:dyDescent="0.25">
      <c r="A693">
        <v>11</v>
      </c>
      <c r="B693">
        <v>8.6</v>
      </c>
      <c r="C693">
        <v>-1.5</v>
      </c>
      <c r="D693">
        <v>14</v>
      </c>
    </row>
    <row r="694" spans="1:4" x14ac:dyDescent="0.25">
      <c r="A694">
        <v>11</v>
      </c>
      <c r="B694">
        <v>8.8000000000000007</v>
      </c>
      <c r="C694">
        <v>-3.8</v>
      </c>
      <c r="D694">
        <v>11</v>
      </c>
    </row>
    <row r="695" spans="1:4" x14ac:dyDescent="0.25">
      <c r="A695">
        <v>11</v>
      </c>
      <c r="B695">
        <v>8.9</v>
      </c>
      <c r="C695">
        <v>-0.6</v>
      </c>
      <c r="D695">
        <v>8</v>
      </c>
    </row>
    <row r="696" spans="1:4" x14ac:dyDescent="0.25">
      <c r="A696">
        <v>11</v>
      </c>
      <c r="B696">
        <v>8.6999999999999993</v>
      </c>
      <c r="C696">
        <v>-0.1</v>
      </c>
      <c r="D696">
        <v>24</v>
      </c>
    </row>
    <row r="697" spans="1:4" x14ac:dyDescent="0.25">
      <c r="A697">
        <v>11</v>
      </c>
      <c r="B697">
        <v>9</v>
      </c>
      <c r="C697">
        <v>-5</v>
      </c>
      <c r="D697">
        <v>14</v>
      </c>
    </row>
    <row r="698" spans="1:4" x14ac:dyDescent="0.25">
      <c r="A698">
        <v>11</v>
      </c>
      <c r="B698">
        <v>9</v>
      </c>
      <c r="C698">
        <v>-2.4</v>
      </c>
      <c r="D698">
        <v>10</v>
      </c>
    </row>
    <row r="699" spans="1:4" x14ac:dyDescent="0.25">
      <c r="A699">
        <v>12</v>
      </c>
      <c r="B699">
        <v>6</v>
      </c>
      <c r="C699">
        <v>-1.7</v>
      </c>
      <c r="D699">
        <v>9</v>
      </c>
    </row>
    <row r="700" spans="1:4" x14ac:dyDescent="0.25">
      <c r="A700">
        <v>12</v>
      </c>
      <c r="B700">
        <v>9</v>
      </c>
      <c r="C700">
        <v>-2.1</v>
      </c>
      <c r="D700">
        <v>16</v>
      </c>
    </row>
    <row r="701" spans="1:4" x14ac:dyDescent="0.25">
      <c r="A701">
        <v>12</v>
      </c>
      <c r="B701">
        <v>8.8000000000000007</v>
      </c>
      <c r="C701">
        <v>-0.2</v>
      </c>
      <c r="D701">
        <v>15</v>
      </c>
    </row>
    <row r="702" spans="1:4" x14ac:dyDescent="0.25">
      <c r="A702">
        <v>12</v>
      </c>
      <c r="B702">
        <v>9</v>
      </c>
      <c r="C702">
        <v>-1.2</v>
      </c>
      <c r="D702">
        <v>6</v>
      </c>
    </row>
    <row r="703" spans="1:4" x14ac:dyDescent="0.25">
      <c r="A703">
        <v>12</v>
      </c>
      <c r="B703">
        <v>8.9</v>
      </c>
      <c r="C703">
        <v>-2.7</v>
      </c>
      <c r="D703">
        <v>8</v>
      </c>
    </row>
    <row r="704" spans="1:4" x14ac:dyDescent="0.25">
      <c r="A704">
        <v>12</v>
      </c>
      <c r="B704">
        <v>7.8</v>
      </c>
      <c r="C704">
        <v>-3</v>
      </c>
      <c r="D704">
        <v>8</v>
      </c>
    </row>
    <row r="705" spans="1:4" x14ac:dyDescent="0.25">
      <c r="A705">
        <v>12</v>
      </c>
      <c r="B705">
        <v>9</v>
      </c>
      <c r="C705">
        <v>-3.1</v>
      </c>
      <c r="D705">
        <v>19</v>
      </c>
    </row>
    <row r="706" spans="1:4" x14ac:dyDescent="0.25">
      <c r="A706">
        <v>12</v>
      </c>
      <c r="B706">
        <v>9</v>
      </c>
      <c r="C706">
        <v>-1.2</v>
      </c>
      <c r="D706">
        <v>8</v>
      </c>
    </row>
    <row r="707" spans="1:4" x14ac:dyDescent="0.25">
      <c r="A707">
        <v>12</v>
      </c>
      <c r="B707">
        <v>9</v>
      </c>
      <c r="C707">
        <v>-1.3</v>
      </c>
      <c r="D707">
        <v>5</v>
      </c>
    </row>
    <row r="708" spans="1:4" x14ac:dyDescent="0.25">
      <c r="A708">
        <v>12</v>
      </c>
      <c r="B708">
        <v>9</v>
      </c>
      <c r="C708">
        <v>-1</v>
      </c>
      <c r="D708">
        <v>4</v>
      </c>
    </row>
    <row r="709" spans="1:4" x14ac:dyDescent="0.25">
      <c r="A709">
        <v>12</v>
      </c>
      <c r="B709">
        <v>9</v>
      </c>
      <c r="C709">
        <v>-2.1</v>
      </c>
      <c r="D709">
        <v>5</v>
      </c>
    </row>
    <row r="710" spans="1:4" x14ac:dyDescent="0.25">
      <c r="A710">
        <v>12</v>
      </c>
      <c r="B710">
        <v>9</v>
      </c>
      <c r="C710">
        <v>-0.4</v>
      </c>
      <c r="D710">
        <v>8</v>
      </c>
    </row>
    <row r="711" spans="1:4" x14ac:dyDescent="0.25">
      <c r="A711">
        <v>12</v>
      </c>
      <c r="B711">
        <v>9</v>
      </c>
      <c r="C711">
        <v>-1.9</v>
      </c>
      <c r="D711">
        <v>8</v>
      </c>
    </row>
    <row r="712" spans="1:4" x14ac:dyDescent="0.25">
      <c r="A712">
        <v>12</v>
      </c>
      <c r="B712">
        <v>7</v>
      </c>
      <c r="C712">
        <v>-2</v>
      </c>
      <c r="D712">
        <v>26</v>
      </c>
    </row>
    <row r="713" spans="1:4" x14ac:dyDescent="0.25">
      <c r="A713">
        <v>12</v>
      </c>
      <c r="B713">
        <v>8.9</v>
      </c>
      <c r="C713">
        <v>-2.2000000000000002</v>
      </c>
      <c r="D713">
        <v>9</v>
      </c>
    </row>
    <row r="714" spans="1:4" x14ac:dyDescent="0.25">
      <c r="A714">
        <v>12</v>
      </c>
      <c r="B714">
        <v>9</v>
      </c>
      <c r="C714">
        <v>-2.7</v>
      </c>
      <c r="D714">
        <v>15</v>
      </c>
    </row>
    <row r="715" spans="1:4" x14ac:dyDescent="0.25">
      <c r="A715">
        <v>12</v>
      </c>
      <c r="B715">
        <v>9</v>
      </c>
      <c r="C715">
        <v>-0.6</v>
      </c>
      <c r="D715">
        <v>21</v>
      </c>
    </row>
    <row r="716" spans="1:4" x14ac:dyDescent="0.25">
      <c r="A716">
        <v>12</v>
      </c>
      <c r="B716">
        <v>9</v>
      </c>
      <c r="C716">
        <v>-3.7</v>
      </c>
      <c r="D716">
        <v>9</v>
      </c>
    </row>
    <row r="717" spans="1:4" x14ac:dyDescent="0.25">
      <c r="A717">
        <v>12</v>
      </c>
      <c r="B717">
        <v>8.8000000000000007</v>
      </c>
      <c r="C717">
        <v>0</v>
      </c>
      <c r="D717">
        <v>7</v>
      </c>
    </row>
    <row r="718" spans="1:4" x14ac:dyDescent="0.25">
      <c r="A718">
        <v>12</v>
      </c>
      <c r="B718">
        <v>8.5</v>
      </c>
      <c r="C718">
        <v>-2.6</v>
      </c>
      <c r="D718">
        <v>36</v>
      </c>
    </row>
    <row r="719" spans="1:4" x14ac:dyDescent="0.25">
      <c r="A719">
        <v>12</v>
      </c>
      <c r="B719">
        <v>9</v>
      </c>
      <c r="C719">
        <v>-3.1</v>
      </c>
      <c r="D719">
        <v>7</v>
      </c>
    </row>
    <row r="720" spans="1:4" x14ac:dyDescent="0.25">
      <c r="A720">
        <v>12</v>
      </c>
      <c r="B720">
        <v>6.6</v>
      </c>
      <c r="C720">
        <v>-0.6</v>
      </c>
      <c r="D720">
        <v>10</v>
      </c>
    </row>
    <row r="721" spans="1:4" x14ac:dyDescent="0.25">
      <c r="A721">
        <v>12</v>
      </c>
      <c r="B721">
        <v>5</v>
      </c>
      <c r="C721">
        <v>0</v>
      </c>
      <c r="D721">
        <v>2</v>
      </c>
    </row>
    <row r="722" spans="1:4" x14ac:dyDescent="0.25">
      <c r="A722">
        <v>12</v>
      </c>
      <c r="B722">
        <v>8.9</v>
      </c>
      <c r="C722">
        <v>-1.4</v>
      </c>
      <c r="D722">
        <v>37</v>
      </c>
    </row>
    <row r="723" spans="1:4" x14ac:dyDescent="0.25">
      <c r="A723">
        <v>12</v>
      </c>
      <c r="B723">
        <v>8.6</v>
      </c>
      <c r="C723">
        <v>-1.6</v>
      </c>
      <c r="D723">
        <v>11</v>
      </c>
    </row>
    <row r="724" spans="1:4" x14ac:dyDescent="0.25">
      <c r="A724">
        <v>12</v>
      </c>
      <c r="B724">
        <v>6.9</v>
      </c>
      <c r="C724">
        <v>-1.9</v>
      </c>
      <c r="D724">
        <v>14</v>
      </c>
    </row>
    <row r="725" spans="1:4" x14ac:dyDescent="0.25">
      <c r="A725">
        <v>12</v>
      </c>
      <c r="B725">
        <v>9</v>
      </c>
      <c r="C725">
        <v>-2.2999999999999998</v>
      </c>
      <c r="D725">
        <v>7</v>
      </c>
    </row>
    <row r="726" spans="1:4" x14ac:dyDescent="0.25">
      <c r="A726">
        <v>12</v>
      </c>
      <c r="B726">
        <v>7.3</v>
      </c>
      <c r="C726">
        <v>0</v>
      </c>
      <c r="D726">
        <v>12</v>
      </c>
    </row>
    <row r="727" spans="1:4" x14ac:dyDescent="0.25">
      <c r="A727">
        <v>12</v>
      </c>
      <c r="B727">
        <v>8.6</v>
      </c>
      <c r="C727">
        <v>-1.7</v>
      </c>
      <c r="D727">
        <v>9</v>
      </c>
    </row>
    <row r="728" spans="1:4" x14ac:dyDescent="0.25">
      <c r="A728">
        <v>12</v>
      </c>
      <c r="B728">
        <v>8.3000000000000007</v>
      </c>
      <c r="C728">
        <v>-1.4</v>
      </c>
      <c r="D728">
        <v>11</v>
      </c>
    </row>
    <row r="729" spans="1:4" x14ac:dyDescent="0.25">
      <c r="A729">
        <v>12</v>
      </c>
      <c r="B729">
        <v>9</v>
      </c>
      <c r="C729">
        <v>0</v>
      </c>
      <c r="D729">
        <v>10</v>
      </c>
    </row>
    <row r="730" spans="1:4" x14ac:dyDescent="0.25">
      <c r="A730">
        <v>12</v>
      </c>
      <c r="B730">
        <v>7.3</v>
      </c>
      <c r="C730">
        <v>-4.8</v>
      </c>
      <c r="D730">
        <v>21</v>
      </c>
    </row>
    <row r="731" spans="1:4" x14ac:dyDescent="0.25">
      <c r="A731">
        <v>12</v>
      </c>
      <c r="B731">
        <v>8</v>
      </c>
      <c r="C731">
        <v>-0.9</v>
      </c>
      <c r="D731">
        <v>10</v>
      </c>
    </row>
    <row r="732" spans="1:4" x14ac:dyDescent="0.25">
      <c r="A732">
        <v>12</v>
      </c>
      <c r="B732">
        <v>2.6</v>
      </c>
      <c r="C732">
        <v>0.9</v>
      </c>
      <c r="D732">
        <v>10</v>
      </c>
    </row>
    <row r="733" spans="1:4" x14ac:dyDescent="0.25">
      <c r="A733">
        <v>12</v>
      </c>
      <c r="B733">
        <v>9</v>
      </c>
      <c r="C733">
        <v>-1.2</v>
      </c>
      <c r="D733">
        <v>10</v>
      </c>
    </row>
    <row r="734" spans="1:4" x14ac:dyDescent="0.25">
      <c r="A734">
        <v>12</v>
      </c>
      <c r="B734">
        <v>8.1</v>
      </c>
      <c r="C734">
        <v>-1.1000000000000001</v>
      </c>
      <c r="D734">
        <v>22</v>
      </c>
    </row>
    <row r="735" spans="1:4" x14ac:dyDescent="0.25">
      <c r="A735">
        <v>12</v>
      </c>
      <c r="B735">
        <v>6.6</v>
      </c>
      <c r="C735">
        <v>0.6</v>
      </c>
      <c r="D735">
        <v>7</v>
      </c>
    </row>
    <row r="736" spans="1:4" x14ac:dyDescent="0.25">
      <c r="A736">
        <v>12</v>
      </c>
      <c r="B736">
        <v>8.9</v>
      </c>
      <c r="C736">
        <v>-2.1</v>
      </c>
      <c r="D736">
        <v>9</v>
      </c>
    </row>
    <row r="737" spans="1:4" x14ac:dyDescent="0.25">
      <c r="A737">
        <v>12</v>
      </c>
      <c r="B737">
        <v>7.8</v>
      </c>
      <c r="C737">
        <v>-1.9</v>
      </c>
      <c r="D737">
        <v>14</v>
      </c>
    </row>
    <row r="738" spans="1:4" x14ac:dyDescent="0.25">
      <c r="A738">
        <v>12</v>
      </c>
      <c r="B738">
        <v>8.8000000000000007</v>
      </c>
      <c r="C738">
        <v>-0.6</v>
      </c>
      <c r="D738">
        <v>13</v>
      </c>
    </row>
    <row r="739" spans="1:4" x14ac:dyDescent="0.25">
      <c r="A739">
        <v>12</v>
      </c>
      <c r="B739">
        <v>8.6999999999999993</v>
      </c>
      <c r="C739">
        <v>-2.2999999999999998</v>
      </c>
      <c r="D739">
        <v>15</v>
      </c>
    </row>
    <row r="740" spans="1:4" x14ac:dyDescent="0.25">
      <c r="A740">
        <v>12</v>
      </c>
      <c r="B740">
        <v>8</v>
      </c>
      <c r="C740">
        <v>-2</v>
      </c>
      <c r="D740">
        <v>62</v>
      </c>
    </row>
    <row r="741" spans="1:4" x14ac:dyDescent="0.25">
      <c r="A741">
        <v>12</v>
      </c>
      <c r="B741">
        <v>7.2</v>
      </c>
      <c r="C741">
        <v>-0.6</v>
      </c>
      <c r="D741">
        <v>5</v>
      </c>
    </row>
    <row r="742" spans="1:4" x14ac:dyDescent="0.25">
      <c r="A742">
        <v>12</v>
      </c>
      <c r="B742">
        <v>9</v>
      </c>
      <c r="C742">
        <v>-8</v>
      </c>
      <c r="D742">
        <v>7</v>
      </c>
    </row>
    <row r="743" spans="1:4" x14ac:dyDescent="0.25">
      <c r="A743">
        <v>12</v>
      </c>
      <c r="B743">
        <v>8.9</v>
      </c>
      <c r="C743">
        <v>-0.8</v>
      </c>
      <c r="D743">
        <v>15</v>
      </c>
    </row>
    <row r="744" spans="1:4" x14ac:dyDescent="0.25">
      <c r="A744">
        <v>12</v>
      </c>
      <c r="B744">
        <v>8.9</v>
      </c>
      <c r="C744">
        <v>-2.2000000000000002</v>
      </c>
      <c r="D744">
        <v>9</v>
      </c>
    </row>
    <row r="745" spans="1:4" x14ac:dyDescent="0.25">
      <c r="A745">
        <v>12</v>
      </c>
      <c r="B745">
        <v>7</v>
      </c>
      <c r="C745">
        <v>0</v>
      </c>
      <c r="D745">
        <v>9</v>
      </c>
    </row>
    <row r="746" spans="1:4" x14ac:dyDescent="0.25">
      <c r="A746">
        <v>12</v>
      </c>
      <c r="B746">
        <v>9</v>
      </c>
      <c r="C746">
        <v>-5.4</v>
      </c>
      <c r="D746">
        <v>15</v>
      </c>
    </row>
    <row r="747" spans="1:4" x14ac:dyDescent="0.25">
      <c r="A747">
        <v>12</v>
      </c>
      <c r="B747">
        <v>6.6</v>
      </c>
      <c r="C747">
        <v>-0.3</v>
      </c>
      <c r="D747">
        <v>9</v>
      </c>
    </row>
    <row r="748" spans="1:4" x14ac:dyDescent="0.25">
      <c r="A748">
        <v>12</v>
      </c>
      <c r="B748">
        <v>9</v>
      </c>
      <c r="C748">
        <v>-1</v>
      </c>
      <c r="D748">
        <v>13</v>
      </c>
    </row>
    <row r="749" spans="1:4" x14ac:dyDescent="0.25">
      <c r="A749">
        <v>12</v>
      </c>
      <c r="B749">
        <v>9</v>
      </c>
      <c r="C749">
        <v>-2.4</v>
      </c>
      <c r="D749">
        <v>7</v>
      </c>
    </row>
    <row r="750" spans="1:4" x14ac:dyDescent="0.25">
      <c r="A750">
        <v>12</v>
      </c>
      <c r="B750">
        <v>6.9</v>
      </c>
      <c r="C750">
        <v>-0.6</v>
      </c>
      <c r="D750">
        <v>32</v>
      </c>
    </row>
    <row r="751" spans="1:4" x14ac:dyDescent="0.25">
      <c r="A751">
        <v>12</v>
      </c>
      <c r="B751">
        <v>9</v>
      </c>
      <c r="C751">
        <v>-4</v>
      </c>
      <c r="D751">
        <v>12</v>
      </c>
    </row>
    <row r="752" spans="1:4" x14ac:dyDescent="0.25">
      <c r="A752">
        <v>12</v>
      </c>
      <c r="B752">
        <v>8</v>
      </c>
      <c r="C752">
        <v>-1</v>
      </c>
      <c r="D752">
        <v>12</v>
      </c>
    </row>
    <row r="753" spans="1:4" x14ac:dyDescent="0.25">
      <c r="A753">
        <v>12</v>
      </c>
      <c r="B753">
        <v>7</v>
      </c>
      <c r="C753">
        <v>-2.7</v>
      </c>
      <c r="D753">
        <v>11</v>
      </c>
    </row>
    <row r="754" spans="1:4" x14ac:dyDescent="0.25">
      <c r="A754">
        <v>12</v>
      </c>
      <c r="B754">
        <v>8</v>
      </c>
      <c r="C754">
        <v>-0.8</v>
      </c>
      <c r="D754">
        <v>38</v>
      </c>
    </row>
    <row r="755" spans="1:4" x14ac:dyDescent="0.25">
      <c r="A755">
        <v>12</v>
      </c>
      <c r="B755">
        <v>8.5</v>
      </c>
      <c r="C755">
        <v>-1.2</v>
      </c>
      <c r="D755">
        <v>80</v>
      </c>
    </row>
    <row r="756" spans="1:4" x14ac:dyDescent="0.25">
      <c r="A756">
        <v>12</v>
      </c>
      <c r="B756">
        <v>9</v>
      </c>
      <c r="C756">
        <v>-3.4</v>
      </c>
      <c r="D756">
        <v>15</v>
      </c>
    </row>
    <row r="757" spans="1:4" x14ac:dyDescent="0.25">
      <c r="A757">
        <v>12</v>
      </c>
      <c r="B757">
        <v>7</v>
      </c>
      <c r="C757">
        <v>-2</v>
      </c>
      <c r="D757">
        <v>11</v>
      </c>
    </row>
    <row r="758" spans="1:4" x14ac:dyDescent="0.25">
      <c r="A758">
        <v>12</v>
      </c>
      <c r="B758">
        <v>8.6</v>
      </c>
      <c r="C758">
        <v>-0.7</v>
      </c>
      <c r="D758">
        <v>28</v>
      </c>
    </row>
    <row r="759" spans="1:4" x14ac:dyDescent="0.25">
      <c r="A759">
        <v>12</v>
      </c>
      <c r="B759">
        <v>8.8000000000000007</v>
      </c>
      <c r="C759">
        <v>-1.4</v>
      </c>
      <c r="D759">
        <v>17</v>
      </c>
    </row>
    <row r="760" spans="1:4" x14ac:dyDescent="0.25">
      <c r="A760">
        <v>12</v>
      </c>
      <c r="B760">
        <v>9</v>
      </c>
      <c r="C760">
        <v>-0.6</v>
      </c>
      <c r="D760">
        <v>22</v>
      </c>
    </row>
    <row r="761" spans="1:4" x14ac:dyDescent="0.25">
      <c r="A761">
        <v>12</v>
      </c>
      <c r="B761">
        <v>8.4</v>
      </c>
      <c r="C761">
        <v>-1.7</v>
      </c>
      <c r="D761">
        <v>8</v>
      </c>
    </row>
    <row r="762" spans="1:4" x14ac:dyDescent="0.25">
      <c r="A762">
        <v>12</v>
      </c>
      <c r="B762">
        <v>9</v>
      </c>
      <c r="C762">
        <v>-2.9</v>
      </c>
      <c r="D762">
        <v>8</v>
      </c>
    </row>
    <row r="763" spans="1:4" x14ac:dyDescent="0.25">
      <c r="A763">
        <v>12</v>
      </c>
      <c r="B763">
        <v>9</v>
      </c>
      <c r="C763">
        <v>-4.3</v>
      </c>
      <c r="D763">
        <v>6</v>
      </c>
    </row>
    <row r="764" spans="1:4" x14ac:dyDescent="0.25">
      <c r="A764">
        <v>13</v>
      </c>
      <c r="B764">
        <v>6.2</v>
      </c>
      <c r="C764">
        <v>-0.4</v>
      </c>
      <c r="D764">
        <v>27</v>
      </c>
    </row>
    <row r="765" spans="1:4" x14ac:dyDescent="0.25">
      <c r="A765">
        <v>13</v>
      </c>
      <c r="B765">
        <v>9</v>
      </c>
      <c r="C765">
        <v>-8</v>
      </c>
      <c r="D765">
        <v>8</v>
      </c>
    </row>
    <row r="766" spans="1:4" x14ac:dyDescent="0.25">
      <c r="A766">
        <v>13</v>
      </c>
      <c r="B766">
        <v>8.8000000000000007</v>
      </c>
      <c r="C766">
        <v>0</v>
      </c>
      <c r="D766">
        <v>7</v>
      </c>
    </row>
    <row r="767" spans="1:4" x14ac:dyDescent="0.25">
      <c r="A767">
        <v>13</v>
      </c>
      <c r="B767">
        <v>9</v>
      </c>
      <c r="C767">
        <v>0</v>
      </c>
      <c r="D767">
        <v>5</v>
      </c>
    </row>
    <row r="768" spans="1:4" x14ac:dyDescent="0.25">
      <c r="A768">
        <v>13</v>
      </c>
      <c r="B768">
        <v>8.5</v>
      </c>
      <c r="C768">
        <v>-3.6</v>
      </c>
      <c r="D768">
        <v>7</v>
      </c>
    </row>
    <row r="769" spans="1:4" x14ac:dyDescent="0.25">
      <c r="A769">
        <v>13</v>
      </c>
      <c r="B769">
        <v>7.1</v>
      </c>
      <c r="C769">
        <v>1.5</v>
      </c>
      <c r="D769">
        <v>43</v>
      </c>
    </row>
    <row r="770" spans="1:4" x14ac:dyDescent="0.25">
      <c r="A770">
        <v>13</v>
      </c>
      <c r="B770">
        <v>8.9</v>
      </c>
      <c r="C770">
        <v>-4.8</v>
      </c>
      <c r="D770">
        <v>11</v>
      </c>
    </row>
    <row r="771" spans="1:4" x14ac:dyDescent="0.25">
      <c r="A771">
        <v>13</v>
      </c>
      <c r="B771">
        <v>9</v>
      </c>
      <c r="C771">
        <v>-4.0999999999999996</v>
      </c>
      <c r="D771">
        <v>9</v>
      </c>
    </row>
    <row r="772" spans="1:4" x14ac:dyDescent="0.25">
      <c r="A772">
        <v>13</v>
      </c>
      <c r="B772">
        <v>9</v>
      </c>
      <c r="C772">
        <v>-3.9</v>
      </c>
      <c r="D772">
        <v>6</v>
      </c>
    </row>
    <row r="773" spans="1:4" x14ac:dyDescent="0.25">
      <c r="A773">
        <v>13</v>
      </c>
      <c r="B773">
        <v>9</v>
      </c>
      <c r="C773">
        <v>-4</v>
      </c>
      <c r="D773">
        <v>4</v>
      </c>
    </row>
    <row r="774" spans="1:4" x14ac:dyDescent="0.25">
      <c r="A774">
        <v>13</v>
      </c>
      <c r="B774">
        <v>9</v>
      </c>
      <c r="C774">
        <v>-6.9</v>
      </c>
      <c r="D774">
        <v>6</v>
      </c>
    </row>
    <row r="775" spans="1:4" x14ac:dyDescent="0.25">
      <c r="A775">
        <v>13</v>
      </c>
      <c r="B775">
        <v>9</v>
      </c>
      <c r="C775">
        <v>-0.7</v>
      </c>
      <c r="D775">
        <v>11</v>
      </c>
    </row>
    <row r="776" spans="1:4" x14ac:dyDescent="0.25">
      <c r="A776">
        <v>13</v>
      </c>
      <c r="B776">
        <v>9</v>
      </c>
      <c r="C776">
        <v>-0.7</v>
      </c>
      <c r="D776">
        <v>13</v>
      </c>
    </row>
    <row r="777" spans="1:4" x14ac:dyDescent="0.25">
      <c r="A777">
        <v>13</v>
      </c>
      <c r="B777">
        <v>6.5</v>
      </c>
      <c r="C777">
        <v>2.4</v>
      </c>
      <c r="D777">
        <v>6</v>
      </c>
    </row>
    <row r="778" spans="1:4" x14ac:dyDescent="0.25">
      <c r="A778">
        <v>13</v>
      </c>
      <c r="B778">
        <v>8.9</v>
      </c>
      <c r="C778">
        <v>-6.3</v>
      </c>
      <c r="D778">
        <v>9</v>
      </c>
    </row>
    <row r="779" spans="1:4" x14ac:dyDescent="0.25">
      <c r="A779">
        <v>13</v>
      </c>
      <c r="B779">
        <v>9</v>
      </c>
      <c r="C779">
        <v>0</v>
      </c>
      <c r="D779">
        <v>7</v>
      </c>
    </row>
    <row r="780" spans="1:4" x14ac:dyDescent="0.25">
      <c r="A780">
        <v>13</v>
      </c>
      <c r="B780">
        <v>9</v>
      </c>
      <c r="C780">
        <v>0</v>
      </c>
      <c r="D780">
        <v>10</v>
      </c>
    </row>
    <row r="781" spans="1:4" x14ac:dyDescent="0.25">
      <c r="A781">
        <v>13</v>
      </c>
      <c r="B781">
        <v>9</v>
      </c>
      <c r="C781">
        <v>0</v>
      </c>
      <c r="D781">
        <v>6</v>
      </c>
    </row>
    <row r="782" spans="1:4" x14ac:dyDescent="0.25">
      <c r="A782">
        <v>13</v>
      </c>
      <c r="B782">
        <v>8.6</v>
      </c>
      <c r="C782">
        <v>-1</v>
      </c>
      <c r="D782">
        <v>9</v>
      </c>
    </row>
    <row r="783" spans="1:4" x14ac:dyDescent="0.25">
      <c r="A783">
        <v>13</v>
      </c>
      <c r="B783">
        <v>9</v>
      </c>
      <c r="C783">
        <v>0</v>
      </c>
      <c r="D783">
        <v>32</v>
      </c>
    </row>
    <row r="784" spans="1:4" x14ac:dyDescent="0.25">
      <c r="A784">
        <v>13</v>
      </c>
      <c r="B784">
        <v>9</v>
      </c>
      <c r="C784">
        <v>-1.1000000000000001</v>
      </c>
      <c r="D784">
        <v>9</v>
      </c>
    </row>
    <row r="785" spans="1:4" x14ac:dyDescent="0.25">
      <c r="A785">
        <v>13</v>
      </c>
      <c r="B785">
        <v>7</v>
      </c>
      <c r="C785">
        <v>0.7</v>
      </c>
      <c r="D785">
        <v>20</v>
      </c>
    </row>
    <row r="786" spans="1:4" x14ac:dyDescent="0.25">
      <c r="A786">
        <v>13</v>
      </c>
      <c r="B786">
        <v>6.5</v>
      </c>
      <c r="C786">
        <v>-2</v>
      </c>
      <c r="D786">
        <v>5</v>
      </c>
    </row>
    <row r="787" spans="1:4" x14ac:dyDescent="0.25">
      <c r="A787">
        <v>13</v>
      </c>
      <c r="B787">
        <v>8.3000000000000007</v>
      </c>
      <c r="C787">
        <v>-3.4</v>
      </c>
      <c r="D787">
        <v>21</v>
      </c>
    </row>
    <row r="788" spans="1:4" x14ac:dyDescent="0.25">
      <c r="A788">
        <v>13</v>
      </c>
      <c r="B788">
        <v>8.5</v>
      </c>
      <c r="C788">
        <v>0.2</v>
      </c>
      <c r="D788">
        <v>13</v>
      </c>
    </row>
    <row r="789" spans="1:4" x14ac:dyDescent="0.25">
      <c r="A789">
        <v>13</v>
      </c>
      <c r="B789">
        <v>9</v>
      </c>
      <c r="C789">
        <v>-4.0999999999999996</v>
      </c>
      <c r="D789">
        <v>7</v>
      </c>
    </row>
    <row r="790" spans="1:4" x14ac:dyDescent="0.25">
      <c r="A790">
        <v>13</v>
      </c>
      <c r="B790">
        <v>9</v>
      </c>
      <c r="C790">
        <v>-3.6</v>
      </c>
      <c r="D790">
        <v>7</v>
      </c>
    </row>
    <row r="791" spans="1:4" x14ac:dyDescent="0.25">
      <c r="A791">
        <v>13</v>
      </c>
      <c r="B791">
        <v>7.4</v>
      </c>
      <c r="C791">
        <v>0.2</v>
      </c>
      <c r="D791">
        <v>11</v>
      </c>
    </row>
    <row r="792" spans="1:4" x14ac:dyDescent="0.25">
      <c r="A792">
        <v>13</v>
      </c>
      <c r="B792">
        <v>9</v>
      </c>
      <c r="C792">
        <v>-4</v>
      </c>
      <c r="D792">
        <v>8</v>
      </c>
    </row>
    <row r="793" spans="1:4" x14ac:dyDescent="0.25">
      <c r="A793">
        <v>13</v>
      </c>
      <c r="B793">
        <v>8.4</v>
      </c>
      <c r="C793">
        <v>-1.9</v>
      </c>
      <c r="D793">
        <v>54</v>
      </c>
    </row>
    <row r="794" spans="1:4" x14ac:dyDescent="0.25">
      <c r="A794">
        <v>13</v>
      </c>
      <c r="B794">
        <v>7.4</v>
      </c>
      <c r="C794">
        <v>-2.4</v>
      </c>
      <c r="D794">
        <v>9</v>
      </c>
    </row>
    <row r="795" spans="1:4" x14ac:dyDescent="0.25">
      <c r="A795">
        <v>13</v>
      </c>
      <c r="B795">
        <v>7.5</v>
      </c>
      <c r="C795">
        <v>1</v>
      </c>
      <c r="D795">
        <v>11</v>
      </c>
    </row>
    <row r="796" spans="1:4" x14ac:dyDescent="0.25">
      <c r="A796">
        <v>13</v>
      </c>
      <c r="B796">
        <v>8</v>
      </c>
      <c r="C796">
        <v>0.2</v>
      </c>
      <c r="D796">
        <v>11</v>
      </c>
    </row>
    <row r="797" spans="1:4" x14ac:dyDescent="0.25">
      <c r="A797">
        <v>13</v>
      </c>
      <c r="B797">
        <v>6.1</v>
      </c>
      <c r="C797">
        <v>-0.3</v>
      </c>
      <c r="D797">
        <v>9</v>
      </c>
    </row>
    <row r="798" spans="1:4" x14ac:dyDescent="0.25">
      <c r="A798">
        <v>13</v>
      </c>
      <c r="B798">
        <v>9</v>
      </c>
      <c r="C798">
        <v>0</v>
      </c>
      <c r="D798">
        <v>17</v>
      </c>
    </row>
    <row r="799" spans="1:4" x14ac:dyDescent="0.25">
      <c r="A799">
        <v>13</v>
      </c>
      <c r="B799">
        <v>7.8</v>
      </c>
      <c r="C799">
        <v>0</v>
      </c>
      <c r="D799">
        <v>16</v>
      </c>
    </row>
    <row r="800" spans="1:4" x14ac:dyDescent="0.25">
      <c r="A800">
        <v>13</v>
      </c>
      <c r="B800">
        <v>6.4</v>
      </c>
      <c r="C800">
        <v>-1.7</v>
      </c>
      <c r="D800">
        <v>4</v>
      </c>
    </row>
    <row r="801" spans="1:4" x14ac:dyDescent="0.25">
      <c r="A801">
        <v>13</v>
      </c>
      <c r="B801">
        <v>8.8000000000000007</v>
      </c>
      <c r="C801">
        <v>-1.3</v>
      </c>
      <c r="D801">
        <v>27</v>
      </c>
    </row>
    <row r="802" spans="1:4" x14ac:dyDescent="0.25">
      <c r="A802">
        <v>13</v>
      </c>
      <c r="B802">
        <v>6.2</v>
      </c>
      <c r="C802">
        <v>-4.5</v>
      </c>
      <c r="D802">
        <v>12</v>
      </c>
    </row>
    <row r="803" spans="1:4" x14ac:dyDescent="0.25">
      <c r="A803">
        <v>13</v>
      </c>
      <c r="B803">
        <v>9</v>
      </c>
      <c r="C803">
        <v>-1.2</v>
      </c>
      <c r="D803">
        <v>22</v>
      </c>
    </row>
    <row r="804" spans="1:4" x14ac:dyDescent="0.25">
      <c r="A804">
        <v>13</v>
      </c>
      <c r="B804">
        <v>8.6999999999999993</v>
      </c>
      <c r="C804">
        <v>-6.3</v>
      </c>
      <c r="D804">
        <v>22</v>
      </c>
    </row>
    <row r="805" spans="1:4" x14ac:dyDescent="0.25">
      <c r="A805">
        <v>13</v>
      </c>
      <c r="B805">
        <v>8.1</v>
      </c>
      <c r="C805">
        <v>0.2</v>
      </c>
      <c r="D805">
        <v>14</v>
      </c>
    </row>
    <row r="806" spans="1:4" x14ac:dyDescent="0.25">
      <c r="A806">
        <v>13</v>
      </c>
      <c r="B806">
        <v>7.9</v>
      </c>
      <c r="C806">
        <v>-0.7</v>
      </c>
      <c r="D806">
        <v>5</v>
      </c>
    </row>
    <row r="807" spans="1:4" x14ac:dyDescent="0.25">
      <c r="A807">
        <v>13</v>
      </c>
      <c r="B807">
        <v>9</v>
      </c>
      <c r="C807">
        <v>0</v>
      </c>
      <c r="D807">
        <v>7</v>
      </c>
    </row>
    <row r="808" spans="1:4" x14ac:dyDescent="0.25">
      <c r="A808">
        <v>13</v>
      </c>
      <c r="B808">
        <v>9</v>
      </c>
      <c r="C808">
        <v>-1.1000000000000001</v>
      </c>
      <c r="D808">
        <v>17</v>
      </c>
    </row>
    <row r="809" spans="1:4" x14ac:dyDescent="0.25">
      <c r="A809">
        <v>13</v>
      </c>
      <c r="B809">
        <v>8.9</v>
      </c>
      <c r="C809">
        <v>0</v>
      </c>
      <c r="D809">
        <v>10</v>
      </c>
    </row>
    <row r="810" spans="1:4" x14ac:dyDescent="0.25">
      <c r="A810">
        <v>13</v>
      </c>
      <c r="B810">
        <v>9</v>
      </c>
      <c r="C810">
        <v>-2.2000000000000002</v>
      </c>
      <c r="D810">
        <v>10</v>
      </c>
    </row>
    <row r="811" spans="1:4" x14ac:dyDescent="0.25">
      <c r="A811">
        <v>13</v>
      </c>
      <c r="B811">
        <v>9</v>
      </c>
      <c r="C811">
        <v>-8</v>
      </c>
      <c r="D811">
        <v>9</v>
      </c>
    </row>
    <row r="812" spans="1:4" x14ac:dyDescent="0.25">
      <c r="A812">
        <v>13</v>
      </c>
      <c r="B812">
        <v>7</v>
      </c>
      <c r="C812">
        <v>0.3</v>
      </c>
      <c r="D812">
        <v>8</v>
      </c>
    </row>
    <row r="813" spans="1:4" x14ac:dyDescent="0.25">
      <c r="A813">
        <v>13</v>
      </c>
      <c r="B813">
        <v>7.7</v>
      </c>
      <c r="C813">
        <v>0</v>
      </c>
      <c r="D813">
        <v>11</v>
      </c>
    </row>
    <row r="814" spans="1:4" x14ac:dyDescent="0.25">
      <c r="A814">
        <v>13</v>
      </c>
      <c r="B814">
        <v>9</v>
      </c>
      <c r="C814">
        <v>-7.1</v>
      </c>
      <c r="D814">
        <v>8</v>
      </c>
    </row>
    <row r="815" spans="1:4" x14ac:dyDescent="0.25">
      <c r="A815">
        <v>13</v>
      </c>
      <c r="B815">
        <v>7.2</v>
      </c>
      <c r="C815">
        <v>-0.4</v>
      </c>
      <c r="D815">
        <v>28</v>
      </c>
    </row>
    <row r="816" spans="1:4" x14ac:dyDescent="0.25">
      <c r="A816">
        <v>13</v>
      </c>
      <c r="B816">
        <v>9</v>
      </c>
      <c r="C816">
        <v>-0.1</v>
      </c>
      <c r="D816">
        <v>10</v>
      </c>
    </row>
    <row r="817" spans="1:4" x14ac:dyDescent="0.25">
      <c r="A817">
        <v>13</v>
      </c>
      <c r="B817">
        <v>9</v>
      </c>
      <c r="C817">
        <v>-7.9</v>
      </c>
      <c r="D817">
        <v>11</v>
      </c>
    </row>
    <row r="818" spans="1:4" x14ac:dyDescent="0.25">
      <c r="A818">
        <v>13</v>
      </c>
      <c r="B818">
        <v>7.7</v>
      </c>
      <c r="C818">
        <v>0.1</v>
      </c>
      <c r="D818">
        <v>11</v>
      </c>
    </row>
    <row r="819" spans="1:4" x14ac:dyDescent="0.25">
      <c r="A819">
        <v>13</v>
      </c>
      <c r="B819">
        <v>8.6</v>
      </c>
      <c r="C819">
        <v>0.4</v>
      </c>
      <c r="D819">
        <v>23</v>
      </c>
    </row>
    <row r="820" spans="1:4" x14ac:dyDescent="0.25">
      <c r="A820">
        <v>13</v>
      </c>
      <c r="B820">
        <v>8.6999999999999993</v>
      </c>
      <c r="C820">
        <v>0.2</v>
      </c>
      <c r="D820">
        <v>22</v>
      </c>
    </row>
    <row r="821" spans="1:4" x14ac:dyDescent="0.25">
      <c r="A821">
        <v>13</v>
      </c>
      <c r="B821">
        <v>9</v>
      </c>
      <c r="C821">
        <v>-0.3</v>
      </c>
      <c r="D821">
        <v>15</v>
      </c>
    </row>
    <row r="822" spans="1:4" x14ac:dyDescent="0.25">
      <c r="A822">
        <v>13</v>
      </c>
      <c r="B822">
        <v>8</v>
      </c>
      <c r="C822">
        <v>-0.6</v>
      </c>
      <c r="D822">
        <v>12</v>
      </c>
    </row>
    <row r="823" spans="1:4" x14ac:dyDescent="0.25">
      <c r="A823">
        <v>13</v>
      </c>
      <c r="B823">
        <v>8.3000000000000007</v>
      </c>
      <c r="C823">
        <v>0.7</v>
      </c>
      <c r="D823">
        <v>23</v>
      </c>
    </row>
    <row r="824" spans="1:4" x14ac:dyDescent="0.25">
      <c r="A824">
        <v>13</v>
      </c>
      <c r="B824">
        <v>8.8000000000000007</v>
      </c>
      <c r="C824">
        <v>-1.7</v>
      </c>
      <c r="D824">
        <v>13</v>
      </c>
    </row>
    <row r="825" spans="1:4" x14ac:dyDescent="0.25">
      <c r="A825">
        <v>13</v>
      </c>
      <c r="B825">
        <v>9</v>
      </c>
      <c r="C825">
        <v>0</v>
      </c>
      <c r="D825">
        <v>13</v>
      </c>
    </row>
    <row r="826" spans="1:4" x14ac:dyDescent="0.25">
      <c r="A826">
        <v>13</v>
      </c>
      <c r="B826">
        <v>6.5</v>
      </c>
      <c r="C826">
        <v>0.5</v>
      </c>
      <c r="D826">
        <v>9</v>
      </c>
    </row>
    <row r="827" spans="1:4" x14ac:dyDescent="0.25">
      <c r="A827">
        <v>13</v>
      </c>
      <c r="B827">
        <v>9</v>
      </c>
      <c r="C827">
        <v>-5</v>
      </c>
      <c r="D827">
        <v>9</v>
      </c>
    </row>
    <row r="828" spans="1:4" x14ac:dyDescent="0.25">
      <c r="A828">
        <v>13</v>
      </c>
      <c r="B828">
        <v>9</v>
      </c>
      <c r="C828">
        <v>-5.9</v>
      </c>
      <c r="D828">
        <v>6</v>
      </c>
    </row>
    <row r="829" spans="1:4" x14ac:dyDescent="0.25">
      <c r="A829">
        <v>14</v>
      </c>
      <c r="B829">
        <v>8.5</v>
      </c>
      <c r="C829">
        <v>-5.7</v>
      </c>
      <c r="D829">
        <v>14</v>
      </c>
    </row>
    <row r="830" spans="1:4" x14ac:dyDescent="0.25">
      <c r="A830">
        <v>14</v>
      </c>
      <c r="B830">
        <v>9</v>
      </c>
      <c r="C830">
        <v>-1.6</v>
      </c>
      <c r="D830">
        <v>18</v>
      </c>
    </row>
    <row r="831" spans="1:4" x14ac:dyDescent="0.25">
      <c r="A831">
        <v>14</v>
      </c>
      <c r="B831">
        <v>9</v>
      </c>
      <c r="C831">
        <v>-8</v>
      </c>
      <c r="D831">
        <v>7</v>
      </c>
    </row>
    <row r="832" spans="1:4" x14ac:dyDescent="0.25">
      <c r="A832">
        <v>14</v>
      </c>
      <c r="B832">
        <v>8.8000000000000007</v>
      </c>
      <c r="C832">
        <v>-1.9</v>
      </c>
      <c r="D832">
        <v>7</v>
      </c>
    </row>
    <row r="833" spans="1:4" x14ac:dyDescent="0.25">
      <c r="A833">
        <v>14</v>
      </c>
      <c r="B833">
        <v>5.6</v>
      </c>
      <c r="C833">
        <v>-0.5</v>
      </c>
      <c r="D833">
        <v>11</v>
      </c>
    </row>
    <row r="834" spans="1:4" x14ac:dyDescent="0.25">
      <c r="A834">
        <v>14</v>
      </c>
      <c r="B834">
        <v>8</v>
      </c>
      <c r="C834">
        <v>-1.5</v>
      </c>
      <c r="D834">
        <v>10</v>
      </c>
    </row>
    <row r="835" spans="1:4" x14ac:dyDescent="0.25">
      <c r="A835">
        <v>14</v>
      </c>
      <c r="B835">
        <v>7.9</v>
      </c>
      <c r="C835">
        <v>-1.9</v>
      </c>
      <c r="D835">
        <v>5</v>
      </c>
    </row>
    <row r="836" spans="1:4" x14ac:dyDescent="0.25">
      <c r="A836">
        <v>14</v>
      </c>
      <c r="B836">
        <v>8.8000000000000007</v>
      </c>
      <c r="C836">
        <v>0</v>
      </c>
      <c r="D836">
        <v>10</v>
      </c>
    </row>
    <row r="837" spans="1:4" x14ac:dyDescent="0.25">
      <c r="A837">
        <v>14</v>
      </c>
      <c r="B837">
        <v>9</v>
      </c>
      <c r="C837">
        <v>-0.9</v>
      </c>
      <c r="D837">
        <v>18</v>
      </c>
    </row>
    <row r="838" spans="1:4" x14ac:dyDescent="0.25">
      <c r="A838">
        <v>14</v>
      </c>
      <c r="B838">
        <v>5.8</v>
      </c>
      <c r="C838">
        <v>-0.9</v>
      </c>
      <c r="D838">
        <v>10</v>
      </c>
    </row>
    <row r="839" spans="1:4" x14ac:dyDescent="0.25">
      <c r="A839">
        <v>14</v>
      </c>
      <c r="B839">
        <v>7.3</v>
      </c>
      <c r="C839">
        <v>1.7</v>
      </c>
      <c r="D839">
        <v>19</v>
      </c>
    </row>
    <row r="840" spans="1:4" x14ac:dyDescent="0.25">
      <c r="A840">
        <v>14</v>
      </c>
      <c r="B840">
        <v>8.8000000000000007</v>
      </c>
      <c r="C840">
        <v>-5.8</v>
      </c>
      <c r="D840">
        <v>51</v>
      </c>
    </row>
    <row r="841" spans="1:4" x14ac:dyDescent="0.25">
      <c r="A841">
        <v>14</v>
      </c>
      <c r="B841">
        <v>8.8000000000000007</v>
      </c>
      <c r="C841">
        <v>-4</v>
      </c>
      <c r="D841">
        <v>13</v>
      </c>
    </row>
    <row r="842" spans="1:4" x14ac:dyDescent="0.25">
      <c r="A842">
        <v>14</v>
      </c>
      <c r="B842">
        <v>9</v>
      </c>
      <c r="C842">
        <v>-4</v>
      </c>
      <c r="D842">
        <v>7</v>
      </c>
    </row>
    <row r="843" spans="1:4" x14ac:dyDescent="0.25">
      <c r="A843">
        <v>14</v>
      </c>
      <c r="B843">
        <v>7</v>
      </c>
      <c r="C843">
        <v>0.6</v>
      </c>
      <c r="D843">
        <v>18</v>
      </c>
    </row>
    <row r="844" spans="1:4" x14ac:dyDescent="0.25">
      <c r="A844">
        <v>14</v>
      </c>
      <c r="B844">
        <v>8.1999999999999993</v>
      </c>
      <c r="C844">
        <v>-3.8</v>
      </c>
      <c r="D844">
        <v>10</v>
      </c>
    </row>
    <row r="845" spans="1:4" x14ac:dyDescent="0.25">
      <c r="A845">
        <v>14</v>
      </c>
      <c r="B845">
        <v>9</v>
      </c>
      <c r="C845">
        <v>-4</v>
      </c>
      <c r="D845">
        <v>34</v>
      </c>
    </row>
    <row r="846" spans="1:4" x14ac:dyDescent="0.25">
      <c r="A846">
        <v>14</v>
      </c>
      <c r="B846">
        <v>8.4</v>
      </c>
      <c r="C846">
        <v>0.1</v>
      </c>
      <c r="D846">
        <v>37</v>
      </c>
    </row>
    <row r="847" spans="1:4" x14ac:dyDescent="0.25">
      <c r="A847">
        <v>14</v>
      </c>
      <c r="B847">
        <v>7</v>
      </c>
      <c r="C847">
        <v>0</v>
      </c>
      <c r="D847">
        <v>17</v>
      </c>
    </row>
    <row r="848" spans="1:4" x14ac:dyDescent="0.25">
      <c r="A848">
        <v>14</v>
      </c>
      <c r="B848">
        <v>8</v>
      </c>
      <c r="C848">
        <v>-1.4</v>
      </c>
      <c r="D848">
        <v>9</v>
      </c>
    </row>
    <row r="849" spans="1:4" x14ac:dyDescent="0.25">
      <c r="A849">
        <v>14</v>
      </c>
      <c r="B849">
        <v>8.9</v>
      </c>
      <c r="C849">
        <v>-3</v>
      </c>
      <c r="D849">
        <v>13</v>
      </c>
    </row>
    <row r="850" spans="1:4" x14ac:dyDescent="0.25">
      <c r="A850">
        <v>14</v>
      </c>
      <c r="B850">
        <v>9</v>
      </c>
      <c r="C850">
        <v>-4.7</v>
      </c>
      <c r="D850">
        <v>20</v>
      </c>
    </row>
    <row r="851" spans="1:4" x14ac:dyDescent="0.25">
      <c r="A851">
        <v>14</v>
      </c>
      <c r="B851">
        <v>5</v>
      </c>
      <c r="C851">
        <v>3.4</v>
      </c>
      <c r="D851">
        <v>5</v>
      </c>
    </row>
    <row r="852" spans="1:4" x14ac:dyDescent="0.25">
      <c r="A852">
        <v>14</v>
      </c>
      <c r="B852">
        <v>7</v>
      </c>
      <c r="C852">
        <v>-1.2</v>
      </c>
      <c r="D852">
        <v>25</v>
      </c>
    </row>
    <row r="853" spans="1:4" x14ac:dyDescent="0.25">
      <c r="A853">
        <v>14</v>
      </c>
      <c r="B853">
        <v>8.9</v>
      </c>
      <c r="C853">
        <v>-3.9</v>
      </c>
      <c r="D853">
        <v>37</v>
      </c>
    </row>
    <row r="854" spans="1:4" x14ac:dyDescent="0.25">
      <c r="A854">
        <v>14</v>
      </c>
      <c r="B854">
        <v>9</v>
      </c>
      <c r="C854">
        <v>-3.9</v>
      </c>
      <c r="D854">
        <v>11</v>
      </c>
    </row>
    <row r="855" spans="1:4" x14ac:dyDescent="0.25">
      <c r="A855">
        <v>14</v>
      </c>
      <c r="B855">
        <v>8.8000000000000007</v>
      </c>
      <c r="C855">
        <v>-1.5</v>
      </c>
      <c r="D855">
        <v>22</v>
      </c>
    </row>
    <row r="856" spans="1:4" x14ac:dyDescent="0.25">
      <c r="A856">
        <v>14</v>
      </c>
      <c r="B856">
        <v>7.8</v>
      </c>
      <c r="C856">
        <v>0</v>
      </c>
      <c r="D856">
        <v>12</v>
      </c>
    </row>
    <row r="857" spans="1:4" x14ac:dyDescent="0.25">
      <c r="A857">
        <v>14</v>
      </c>
      <c r="B857">
        <v>9</v>
      </c>
      <c r="C857">
        <v>-0.6</v>
      </c>
      <c r="D857">
        <v>17</v>
      </c>
    </row>
    <row r="858" spans="1:4" x14ac:dyDescent="0.25">
      <c r="A858">
        <v>14</v>
      </c>
      <c r="B858">
        <v>8.9</v>
      </c>
      <c r="C858">
        <v>0</v>
      </c>
      <c r="D858">
        <v>13</v>
      </c>
    </row>
    <row r="859" spans="1:4" x14ac:dyDescent="0.25">
      <c r="A859">
        <v>14</v>
      </c>
      <c r="B859">
        <v>7.2</v>
      </c>
      <c r="C859">
        <v>-2.4</v>
      </c>
      <c r="D859">
        <v>20</v>
      </c>
    </row>
    <row r="860" spans="1:4" x14ac:dyDescent="0.25">
      <c r="A860">
        <v>14</v>
      </c>
      <c r="B860">
        <v>6.4</v>
      </c>
      <c r="C860">
        <v>0</v>
      </c>
      <c r="D860">
        <v>3</v>
      </c>
    </row>
    <row r="861" spans="1:4" x14ac:dyDescent="0.25">
      <c r="A861">
        <v>14</v>
      </c>
      <c r="B861">
        <v>9</v>
      </c>
      <c r="C861">
        <v>-4</v>
      </c>
      <c r="D861">
        <v>11</v>
      </c>
    </row>
    <row r="862" spans="1:4" x14ac:dyDescent="0.25">
      <c r="A862">
        <v>14</v>
      </c>
      <c r="B862">
        <v>7.8</v>
      </c>
      <c r="C862">
        <v>-2.4</v>
      </c>
      <c r="D862">
        <v>14</v>
      </c>
    </row>
    <row r="863" spans="1:4" x14ac:dyDescent="0.25">
      <c r="A863">
        <v>14</v>
      </c>
      <c r="B863">
        <v>8.9</v>
      </c>
      <c r="C863">
        <v>-3.9</v>
      </c>
      <c r="D863">
        <v>11</v>
      </c>
    </row>
    <row r="864" spans="1:4" x14ac:dyDescent="0.25">
      <c r="A864">
        <v>14</v>
      </c>
      <c r="B864">
        <v>9</v>
      </c>
      <c r="C864">
        <v>0</v>
      </c>
      <c r="D864">
        <v>15</v>
      </c>
    </row>
    <row r="865" spans="1:4" x14ac:dyDescent="0.25">
      <c r="A865">
        <v>14</v>
      </c>
      <c r="B865">
        <v>9</v>
      </c>
      <c r="C865">
        <v>-0.6</v>
      </c>
      <c r="D865">
        <v>18</v>
      </c>
    </row>
    <row r="866" spans="1:4" x14ac:dyDescent="0.25">
      <c r="A866">
        <v>14</v>
      </c>
      <c r="B866">
        <v>9</v>
      </c>
      <c r="C866">
        <v>-6.9</v>
      </c>
      <c r="D866">
        <v>7</v>
      </c>
    </row>
    <row r="867" spans="1:4" x14ac:dyDescent="0.25">
      <c r="A867">
        <v>14</v>
      </c>
      <c r="B867">
        <v>8.6999999999999993</v>
      </c>
      <c r="C867">
        <v>-3.9</v>
      </c>
      <c r="D867">
        <v>9</v>
      </c>
    </row>
    <row r="868" spans="1:4" x14ac:dyDescent="0.25">
      <c r="A868">
        <v>14</v>
      </c>
      <c r="B868">
        <v>7</v>
      </c>
      <c r="C868">
        <v>0.8</v>
      </c>
      <c r="D868">
        <v>10</v>
      </c>
    </row>
    <row r="869" spans="1:4" x14ac:dyDescent="0.25">
      <c r="A869">
        <v>14</v>
      </c>
      <c r="B869">
        <v>8.3000000000000007</v>
      </c>
      <c r="C869">
        <v>0</v>
      </c>
      <c r="D869">
        <v>10</v>
      </c>
    </row>
    <row r="870" spans="1:4" x14ac:dyDescent="0.25">
      <c r="A870">
        <v>14</v>
      </c>
      <c r="B870">
        <v>7</v>
      </c>
      <c r="C870">
        <v>-4.0999999999999996</v>
      </c>
      <c r="D870">
        <v>14</v>
      </c>
    </row>
    <row r="871" spans="1:4" x14ac:dyDescent="0.25">
      <c r="A871">
        <v>14</v>
      </c>
      <c r="B871">
        <v>8.9</v>
      </c>
      <c r="C871">
        <v>-6</v>
      </c>
      <c r="D871">
        <v>22</v>
      </c>
    </row>
    <row r="872" spans="1:4" x14ac:dyDescent="0.25">
      <c r="A872">
        <v>14</v>
      </c>
      <c r="B872">
        <v>8.9</v>
      </c>
      <c r="C872">
        <v>-1.9</v>
      </c>
      <c r="D872">
        <v>94</v>
      </c>
    </row>
    <row r="873" spans="1:4" x14ac:dyDescent="0.25">
      <c r="A873">
        <v>14</v>
      </c>
      <c r="B873">
        <v>9</v>
      </c>
      <c r="C873">
        <v>-2.6</v>
      </c>
      <c r="D873">
        <v>8</v>
      </c>
    </row>
    <row r="874" spans="1:4" x14ac:dyDescent="0.25">
      <c r="A874">
        <v>14</v>
      </c>
      <c r="B874">
        <v>9</v>
      </c>
      <c r="C874">
        <v>-2.6</v>
      </c>
      <c r="D874">
        <v>7</v>
      </c>
    </row>
    <row r="875" spans="1:4" x14ac:dyDescent="0.25">
      <c r="A875">
        <v>14</v>
      </c>
      <c r="B875">
        <v>9</v>
      </c>
      <c r="C875">
        <v>-4.5</v>
      </c>
      <c r="D875">
        <v>5</v>
      </c>
    </row>
    <row r="876" spans="1:4" x14ac:dyDescent="0.25">
      <c r="A876">
        <v>14</v>
      </c>
      <c r="B876">
        <v>9</v>
      </c>
      <c r="C876">
        <v>-4.5999999999999996</v>
      </c>
      <c r="D876">
        <v>7</v>
      </c>
    </row>
    <row r="877" spans="1:4" x14ac:dyDescent="0.25">
      <c r="A877">
        <v>14</v>
      </c>
      <c r="B877">
        <v>9</v>
      </c>
      <c r="C877">
        <v>-3</v>
      </c>
      <c r="D877">
        <v>12</v>
      </c>
    </row>
    <row r="878" spans="1:4" x14ac:dyDescent="0.25">
      <c r="A878">
        <v>14</v>
      </c>
      <c r="B878">
        <v>8.9</v>
      </c>
      <c r="C878">
        <v>-3.3</v>
      </c>
      <c r="D878">
        <v>10</v>
      </c>
    </row>
    <row r="879" spans="1:4" x14ac:dyDescent="0.25">
      <c r="A879">
        <v>14</v>
      </c>
      <c r="B879">
        <v>8.1</v>
      </c>
      <c r="C879">
        <v>0.3</v>
      </c>
      <c r="D879">
        <v>10</v>
      </c>
    </row>
    <row r="880" spans="1:4" x14ac:dyDescent="0.25">
      <c r="A880">
        <v>14</v>
      </c>
      <c r="B880">
        <v>7</v>
      </c>
      <c r="C880">
        <v>-1.9</v>
      </c>
      <c r="D880">
        <v>13</v>
      </c>
    </row>
    <row r="881" spans="1:4" x14ac:dyDescent="0.25">
      <c r="A881">
        <v>14</v>
      </c>
      <c r="B881">
        <v>7.1</v>
      </c>
      <c r="C881">
        <v>-1.6</v>
      </c>
      <c r="D881">
        <v>32</v>
      </c>
    </row>
    <row r="882" spans="1:4" x14ac:dyDescent="0.25">
      <c r="A882">
        <v>14</v>
      </c>
      <c r="B882">
        <v>9</v>
      </c>
      <c r="C882">
        <v>-5.0999999999999996</v>
      </c>
      <c r="D882">
        <v>19</v>
      </c>
    </row>
    <row r="883" spans="1:4" x14ac:dyDescent="0.25">
      <c r="A883">
        <v>14</v>
      </c>
      <c r="B883">
        <v>5</v>
      </c>
      <c r="C883">
        <v>0</v>
      </c>
      <c r="D883">
        <v>8</v>
      </c>
    </row>
    <row r="884" spans="1:4" x14ac:dyDescent="0.25">
      <c r="A884">
        <v>14</v>
      </c>
      <c r="B884">
        <v>9</v>
      </c>
      <c r="C884">
        <v>0</v>
      </c>
      <c r="D884">
        <v>12</v>
      </c>
    </row>
    <row r="885" spans="1:4" x14ac:dyDescent="0.25">
      <c r="A885">
        <v>14</v>
      </c>
      <c r="B885">
        <v>9</v>
      </c>
      <c r="C885">
        <v>-8</v>
      </c>
      <c r="D885">
        <v>7</v>
      </c>
    </row>
    <row r="886" spans="1:4" x14ac:dyDescent="0.25">
      <c r="A886">
        <v>14</v>
      </c>
      <c r="B886">
        <v>9</v>
      </c>
      <c r="C886">
        <v>-4</v>
      </c>
      <c r="D886">
        <v>21</v>
      </c>
    </row>
    <row r="887" spans="1:4" x14ac:dyDescent="0.25">
      <c r="A887">
        <v>14</v>
      </c>
      <c r="B887">
        <v>9</v>
      </c>
      <c r="C887">
        <v>-7</v>
      </c>
      <c r="D887">
        <v>11</v>
      </c>
    </row>
    <row r="888" spans="1:4" x14ac:dyDescent="0.25">
      <c r="A888">
        <v>14</v>
      </c>
      <c r="B888">
        <v>9</v>
      </c>
      <c r="C888">
        <v>0</v>
      </c>
      <c r="D888">
        <v>9</v>
      </c>
    </row>
    <row r="889" spans="1:4" x14ac:dyDescent="0.25">
      <c r="A889">
        <v>14</v>
      </c>
      <c r="B889">
        <v>9</v>
      </c>
      <c r="C889">
        <v>-4</v>
      </c>
      <c r="D889">
        <v>9</v>
      </c>
    </row>
    <row r="890" spans="1:4" x14ac:dyDescent="0.25">
      <c r="A890">
        <v>14</v>
      </c>
      <c r="B890">
        <v>9</v>
      </c>
      <c r="C890">
        <v>-8</v>
      </c>
      <c r="D890">
        <v>6</v>
      </c>
    </row>
    <row r="891" spans="1:4" x14ac:dyDescent="0.25">
      <c r="A891">
        <v>14</v>
      </c>
      <c r="B891">
        <v>6.9</v>
      </c>
      <c r="C891">
        <v>-2.9</v>
      </c>
      <c r="D891">
        <v>18</v>
      </c>
    </row>
    <row r="892" spans="1:4" x14ac:dyDescent="0.25">
      <c r="A892">
        <v>14</v>
      </c>
      <c r="B892">
        <v>9</v>
      </c>
      <c r="C892">
        <v>-5.7</v>
      </c>
      <c r="D892">
        <v>13</v>
      </c>
    </row>
    <row r="893" spans="1:4" x14ac:dyDescent="0.25">
      <c r="A893">
        <v>14</v>
      </c>
      <c r="B893">
        <v>8.6</v>
      </c>
      <c r="C893">
        <v>-2.4</v>
      </c>
      <c r="D893">
        <v>19</v>
      </c>
    </row>
    <row r="894" spans="1:4" x14ac:dyDescent="0.25">
      <c r="A894">
        <v>14</v>
      </c>
      <c r="B894">
        <v>8.9</v>
      </c>
      <c r="C894">
        <v>-3.9</v>
      </c>
      <c r="D894">
        <v>25</v>
      </c>
    </row>
    <row r="895" spans="1:4" x14ac:dyDescent="0.25">
      <c r="A895">
        <v>14</v>
      </c>
      <c r="B895">
        <v>9</v>
      </c>
      <c r="C895">
        <v>-1.5</v>
      </c>
      <c r="D895">
        <v>8</v>
      </c>
    </row>
    <row r="896" spans="1:4" x14ac:dyDescent="0.25">
      <c r="A896">
        <v>14</v>
      </c>
      <c r="B896">
        <v>7</v>
      </c>
      <c r="C896">
        <v>-0.9</v>
      </c>
      <c r="D896">
        <v>24</v>
      </c>
    </row>
    <row r="897" spans="1:4" x14ac:dyDescent="0.25">
      <c r="A897">
        <v>14</v>
      </c>
      <c r="B897">
        <v>9</v>
      </c>
      <c r="C897">
        <v>-3.1</v>
      </c>
      <c r="D897">
        <v>11</v>
      </c>
    </row>
    <row r="898" spans="1:4" x14ac:dyDescent="0.25">
      <c r="A898">
        <v>14</v>
      </c>
      <c r="B898">
        <v>8.9</v>
      </c>
      <c r="C898">
        <v>-1.8</v>
      </c>
      <c r="D898">
        <v>12</v>
      </c>
    </row>
    <row r="899" spans="1:4" x14ac:dyDescent="0.25">
      <c r="A899">
        <v>14</v>
      </c>
      <c r="B899">
        <v>9</v>
      </c>
      <c r="C899">
        <v>-0.9</v>
      </c>
      <c r="D899">
        <v>13</v>
      </c>
    </row>
    <row r="900" spans="1:4" x14ac:dyDescent="0.25">
      <c r="A900">
        <v>14</v>
      </c>
      <c r="B900">
        <v>9</v>
      </c>
      <c r="C900">
        <v>-2.7</v>
      </c>
      <c r="D900">
        <v>12</v>
      </c>
    </row>
    <row r="901" spans="1:4" x14ac:dyDescent="0.25">
      <c r="A901">
        <v>14</v>
      </c>
      <c r="B901">
        <v>9</v>
      </c>
      <c r="C901">
        <v>-0.6</v>
      </c>
      <c r="D901">
        <v>33</v>
      </c>
    </row>
    <row r="902" spans="1:4" x14ac:dyDescent="0.25">
      <c r="A902">
        <v>14</v>
      </c>
      <c r="B902">
        <v>8.9</v>
      </c>
      <c r="C902">
        <v>-2.1</v>
      </c>
      <c r="D902">
        <v>16</v>
      </c>
    </row>
    <row r="903" spans="1:4" x14ac:dyDescent="0.25">
      <c r="A903">
        <v>14</v>
      </c>
      <c r="B903">
        <v>9</v>
      </c>
      <c r="C903">
        <v>-2</v>
      </c>
      <c r="D903">
        <v>6</v>
      </c>
    </row>
    <row r="904" spans="1:4" x14ac:dyDescent="0.25">
      <c r="A904">
        <v>14</v>
      </c>
      <c r="B904">
        <v>9</v>
      </c>
      <c r="C904">
        <v>-3.2</v>
      </c>
      <c r="D904">
        <v>12</v>
      </c>
    </row>
    <row r="905" spans="1:4" x14ac:dyDescent="0.25">
      <c r="A905">
        <v>14</v>
      </c>
      <c r="B905">
        <v>8.9</v>
      </c>
      <c r="C905">
        <v>-7.4</v>
      </c>
      <c r="D905">
        <v>6</v>
      </c>
    </row>
    <row r="906" spans="1:4" x14ac:dyDescent="0.25">
      <c r="A906">
        <v>14</v>
      </c>
      <c r="B906">
        <v>8.6</v>
      </c>
      <c r="C906">
        <v>-1.5</v>
      </c>
      <c r="D906">
        <v>17</v>
      </c>
    </row>
    <row r="907" spans="1:4" x14ac:dyDescent="0.25">
      <c r="A907">
        <v>14</v>
      </c>
      <c r="B907">
        <v>9</v>
      </c>
      <c r="C907">
        <v>0</v>
      </c>
      <c r="D907">
        <v>6</v>
      </c>
    </row>
    <row r="908" spans="1:4" x14ac:dyDescent="0.25">
      <c r="A908">
        <v>14</v>
      </c>
      <c r="B908">
        <v>9</v>
      </c>
      <c r="C908">
        <v>-4.4000000000000004</v>
      </c>
      <c r="D908">
        <v>12</v>
      </c>
    </row>
    <row r="909" spans="1:4" x14ac:dyDescent="0.25">
      <c r="A909">
        <v>14</v>
      </c>
      <c r="B909">
        <v>8.1</v>
      </c>
      <c r="C909">
        <v>-3.3</v>
      </c>
      <c r="D909">
        <v>27</v>
      </c>
    </row>
    <row r="910" spans="1:4" x14ac:dyDescent="0.25">
      <c r="A910">
        <v>14</v>
      </c>
      <c r="B910">
        <v>7.7</v>
      </c>
      <c r="C910">
        <v>-4.7</v>
      </c>
      <c r="D910">
        <v>12</v>
      </c>
    </row>
    <row r="911" spans="1:4" x14ac:dyDescent="0.25">
      <c r="A911">
        <v>14</v>
      </c>
      <c r="B911">
        <v>7.5</v>
      </c>
      <c r="C911">
        <v>-4.7</v>
      </c>
      <c r="D911">
        <v>12</v>
      </c>
    </row>
    <row r="912" spans="1:4" x14ac:dyDescent="0.25">
      <c r="A912">
        <v>14</v>
      </c>
      <c r="B912">
        <v>9</v>
      </c>
      <c r="C912">
        <v>-2</v>
      </c>
      <c r="D912">
        <v>9</v>
      </c>
    </row>
    <row r="913" spans="1:4" x14ac:dyDescent="0.25">
      <c r="A913">
        <v>14</v>
      </c>
      <c r="B913">
        <v>9</v>
      </c>
      <c r="C913">
        <v>-2</v>
      </c>
      <c r="D913">
        <v>12</v>
      </c>
    </row>
    <row r="914" spans="1:4" x14ac:dyDescent="0.25">
      <c r="A914">
        <v>14</v>
      </c>
      <c r="B914">
        <v>8.1999999999999993</v>
      </c>
      <c r="C914">
        <v>-1.9</v>
      </c>
      <c r="D914">
        <v>11</v>
      </c>
    </row>
    <row r="915" spans="1:4" x14ac:dyDescent="0.25">
      <c r="A915">
        <v>14</v>
      </c>
      <c r="B915">
        <v>9</v>
      </c>
      <c r="C915">
        <v>-4</v>
      </c>
      <c r="D915">
        <v>9</v>
      </c>
    </row>
    <row r="916" spans="1:4" x14ac:dyDescent="0.25">
      <c r="A916">
        <v>14</v>
      </c>
      <c r="B916">
        <v>8.5</v>
      </c>
      <c r="C916">
        <v>-0.9</v>
      </c>
      <c r="D916">
        <v>11</v>
      </c>
    </row>
    <row r="917" spans="1:4" x14ac:dyDescent="0.25">
      <c r="A917">
        <v>14</v>
      </c>
      <c r="B917">
        <v>8.9</v>
      </c>
      <c r="C917">
        <v>-2</v>
      </c>
      <c r="D917">
        <v>23</v>
      </c>
    </row>
    <row r="918" spans="1:4" x14ac:dyDescent="0.25">
      <c r="A918">
        <v>14</v>
      </c>
      <c r="B918">
        <v>9</v>
      </c>
      <c r="C918">
        <v>-3</v>
      </c>
      <c r="D918">
        <v>16</v>
      </c>
    </row>
    <row r="919" spans="1:4" x14ac:dyDescent="0.25">
      <c r="A919">
        <v>14</v>
      </c>
      <c r="B919">
        <v>8.4</v>
      </c>
      <c r="C919">
        <v>-1.5</v>
      </c>
      <c r="D919">
        <v>9</v>
      </c>
    </row>
    <row r="920" spans="1:4" x14ac:dyDescent="0.25">
      <c r="A920">
        <v>14</v>
      </c>
      <c r="B920">
        <v>9</v>
      </c>
      <c r="C920">
        <v>-1.8</v>
      </c>
      <c r="D920">
        <v>13</v>
      </c>
    </row>
    <row r="921" spans="1:4" x14ac:dyDescent="0.25">
      <c r="A921">
        <v>14</v>
      </c>
      <c r="B921">
        <v>9</v>
      </c>
      <c r="C921">
        <v>0</v>
      </c>
      <c r="D921">
        <v>15</v>
      </c>
    </row>
    <row r="922" spans="1:4" x14ac:dyDescent="0.25">
      <c r="A922">
        <v>14</v>
      </c>
      <c r="B922">
        <v>9</v>
      </c>
      <c r="C922">
        <v>-2</v>
      </c>
      <c r="D922">
        <v>9</v>
      </c>
    </row>
    <row r="923" spans="1:4" x14ac:dyDescent="0.25">
      <c r="A923">
        <v>14</v>
      </c>
      <c r="B923">
        <v>9</v>
      </c>
      <c r="C923">
        <v>-1.9</v>
      </c>
      <c r="D923">
        <v>12</v>
      </c>
    </row>
    <row r="924" spans="1:4" x14ac:dyDescent="0.25">
      <c r="A924">
        <v>14</v>
      </c>
      <c r="B924">
        <v>9</v>
      </c>
      <c r="C924">
        <v>-4.5999999999999996</v>
      </c>
      <c r="D924">
        <v>9</v>
      </c>
    </row>
    <row r="925" spans="1:4" x14ac:dyDescent="0.25">
      <c r="A925">
        <v>14</v>
      </c>
      <c r="B925">
        <v>6.5</v>
      </c>
      <c r="C925">
        <v>-2.2999999999999998</v>
      </c>
      <c r="D925">
        <v>6</v>
      </c>
    </row>
    <row r="926" spans="1:4" x14ac:dyDescent="0.25">
      <c r="A926">
        <v>14</v>
      </c>
      <c r="B926">
        <v>7.9</v>
      </c>
      <c r="C926">
        <v>-0.4</v>
      </c>
      <c r="D926">
        <v>13</v>
      </c>
    </row>
    <row r="927" spans="1:4" x14ac:dyDescent="0.25">
      <c r="A927">
        <v>14</v>
      </c>
      <c r="B927">
        <v>9</v>
      </c>
      <c r="C927">
        <v>-4</v>
      </c>
      <c r="D927">
        <v>8</v>
      </c>
    </row>
    <row r="928" spans="1:4" x14ac:dyDescent="0.25">
      <c r="A928">
        <v>14</v>
      </c>
      <c r="B928">
        <v>8.4</v>
      </c>
      <c r="C928">
        <v>0.3</v>
      </c>
      <c r="D928">
        <v>16</v>
      </c>
    </row>
    <row r="929" spans="1:4" x14ac:dyDescent="0.25">
      <c r="A929">
        <v>14</v>
      </c>
      <c r="B929">
        <v>5</v>
      </c>
      <c r="C929">
        <v>0</v>
      </c>
      <c r="D929">
        <v>11</v>
      </c>
    </row>
    <row r="930" spans="1:4" x14ac:dyDescent="0.25">
      <c r="A930">
        <v>14</v>
      </c>
      <c r="B930">
        <v>9</v>
      </c>
      <c r="C930">
        <v>-7</v>
      </c>
      <c r="D930">
        <v>12</v>
      </c>
    </row>
    <row r="931" spans="1:4" x14ac:dyDescent="0.25">
      <c r="A931">
        <v>14</v>
      </c>
      <c r="B931">
        <v>7</v>
      </c>
      <c r="C931">
        <v>0</v>
      </c>
      <c r="D931">
        <v>10</v>
      </c>
    </row>
    <row r="932" spans="1:4" x14ac:dyDescent="0.25">
      <c r="A932">
        <v>14</v>
      </c>
      <c r="B932">
        <v>9</v>
      </c>
      <c r="C932">
        <v>-6.9</v>
      </c>
      <c r="D932">
        <v>13</v>
      </c>
    </row>
    <row r="933" spans="1:4" x14ac:dyDescent="0.25">
      <c r="A933">
        <v>14</v>
      </c>
      <c r="B933">
        <v>8</v>
      </c>
      <c r="C933">
        <v>-1.5</v>
      </c>
      <c r="D933">
        <v>13</v>
      </c>
    </row>
    <row r="934" spans="1:4" x14ac:dyDescent="0.25">
      <c r="A934">
        <v>14</v>
      </c>
      <c r="B934">
        <v>9</v>
      </c>
      <c r="C934">
        <v>-2.6</v>
      </c>
      <c r="D934">
        <v>3</v>
      </c>
    </row>
    <row r="935" spans="1:4" x14ac:dyDescent="0.25">
      <c r="A935">
        <v>14</v>
      </c>
      <c r="B935">
        <v>9</v>
      </c>
      <c r="C935">
        <v>-0.7</v>
      </c>
      <c r="D935">
        <v>9</v>
      </c>
    </row>
    <row r="936" spans="1:4" x14ac:dyDescent="0.25">
      <c r="A936">
        <v>14</v>
      </c>
      <c r="B936">
        <v>8.6999999999999993</v>
      </c>
      <c r="C936">
        <v>-4</v>
      </c>
      <c r="D936">
        <v>9</v>
      </c>
    </row>
    <row r="937" spans="1:4" x14ac:dyDescent="0.25">
      <c r="A937">
        <v>14</v>
      </c>
      <c r="B937">
        <v>9</v>
      </c>
      <c r="C937">
        <v>-3.1</v>
      </c>
      <c r="D937">
        <v>8</v>
      </c>
    </row>
    <row r="938" spans="1:4" x14ac:dyDescent="0.25">
      <c r="A938">
        <v>14</v>
      </c>
      <c r="B938">
        <v>6.9</v>
      </c>
      <c r="C938">
        <v>-0.9</v>
      </c>
      <c r="D938">
        <v>12</v>
      </c>
    </row>
    <row r="939" spans="1:4" x14ac:dyDescent="0.25">
      <c r="A939">
        <v>14</v>
      </c>
      <c r="B939">
        <v>8.9</v>
      </c>
      <c r="C939">
        <v>-5.9</v>
      </c>
      <c r="D939">
        <v>10</v>
      </c>
    </row>
    <row r="940" spans="1:4" x14ac:dyDescent="0.25">
      <c r="A940">
        <v>14</v>
      </c>
      <c r="B940">
        <v>8.9</v>
      </c>
      <c r="C940">
        <v>-3.4</v>
      </c>
      <c r="D940">
        <v>7</v>
      </c>
    </row>
    <row r="941" spans="1:4" x14ac:dyDescent="0.25">
      <c r="A941">
        <v>14</v>
      </c>
      <c r="B941">
        <v>8.9</v>
      </c>
      <c r="C941">
        <v>-0.1</v>
      </c>
      <c r="D941">
        <v>23</v>
      </c>
    </row>
    <row r="942" spans="1:4" x14ac:dyDescent="0.25">
      <c r="A942">
        <v>14</v>
      </c>
      <c r="B942">
        <v>9</v>
      </c>
      <c r="C942">
        <v>-1.6</v>
      </c>
      <c r="D942">
        <v>9</v>
      </c>
    </row>
    <row r="943" spans="1:4" x14ac:dyDescent="0.25">
      <c r="A943">
        <v>14</v>
      </c>
      <c r="B943">
        <v>9</v>
      </c>
      <c r="C943">
        <v>-3.2</v>
      </c>
      <c r="D943">
        <v>6</v>
      </c>
    </row>
    <row r="944" spans="1:4" x14ac:dyDescent="0.25">
      <c r="A944">
        <v>14</v>
      </c>
      <c r="B944">
        <v>9</v>
      </c>
      <c r="C944">
        <v>0</v>
      </c>
      <c r="D944">
        <v>7</v>
      </c>
    </row>
    <row r="945" spans="1:4" x14ac:dyDescent="0.25">
      <c r="A945">
        <v>14</v>
      </c>
      <c r="B945">
        <v>9</v>
      </c>
      <c r="C945">
        <v>0</v>
      </c>
      <c r="D945">
        <v>7</v>
      </c>
    </row>
    <row r="946" spans="1:4" x14ac:dyDescent="0.25">
      <c r="A946">
        <v>14</v>
      </c>
      <c r="B946">
        <v>8.9</v>
      </c>
      <c r="C946">
        <v>-5.0999999999999996</v>
      </c>
      <c r="D946">
        <v>14</v>
      </c>
    </row>
    <row r="947" spans="1:4" x14ac:dyDescent="0.25">
      <c r="A947">
        <v>14</v>
      </c>
      <c r="B947">
        <v>9</v>
      </c>
      <c r="C947">
        <v>-7</v>
      </c>
      <c r="D947">
        <v>15</v>
      </c>
    </row>
    <row r="948" spans="1:4" x14ac:dyDescent="0.25">
      <c r="A948">
        <v>14</v>
      </c>
      <c r="B948">
        <v>9</v>
      </c>
      <c r="C948">
        <v>0</v>
      </c>
      <c r="D948">
        <v>39</v>
      </c>
    </row>
    <row r="949" spans="1:4" x14ac:dyDescent="0.25">
      <c r="A949">
        <v>14</v>
      </c>
      <c r="B949">
        <v>9</v>
      </c>
      <c r="C949">
        <v>-4</v>
      </c>
      <c r="D949">
        <v>20</v>
      </c>
    </row>
    <row r="950" spans="1:4" x14ac:dyDescent="0.25">
      <c r="A950">
        <v>14</v>
      </c>
      <c r="B950">
        <v>8.9</v>
      </c>
      <c r="C950">
        <v>-5</v>
      </c>
      <c r="D950">
        <v>7</v>
      </c>
    </row>
    <row r="951" spans="1:4" x14ac:dyDescent="0.25">
      <c r="A951">
        <v>14</v>
      </c>
      <c r="B951">
        <v>4.9000000000000004</v>
      </c>
      <c r="C951">
        <v>0</v>
      </c>
      <c r="D951">
        <v>4</v>
      </c>
    </row>
    <row r="952" spans="1:4" x14ac:dyDescent="0.25">
      <c r="A952">
        <v>14</v>
      </c>
      <c r="B952">
        <v>9</v>
      </c>
      <c r="C952">
        <v>-1.9</v>
      </c>
      <c r="D952">
        <v>11</v>
      </c>
    </row>
    <row r="953" spans="1:4" x14ac:dyDescent="0.25">
      <c r="A953">
        <v>14</v>
      </c>
      <c r="B953">
        <v>9</v>
      </c>
      <c r="C953">
        <v>-4.9000000000000004</v>
      </c>
      <c r="D953">
        <v>12</v>
      </c>
    </row>
    <row r="954" spans="1:4" x14ac:dyDescent="0.25">
      <c r="A954">
        <v>14</v>
      </c>
      <c r="B954">
        <v>9</v>
      </c>
      <c r="C954">
        <v>-2</v>
      </c>
      <c r="D954">
        <v>123</v>
      </c>
    </row>
    <row r="955" spans="1:4" x14ac:dyDescent="0.25">
      <c r="A955">
        <v>14</v>
      </c>
      <c r="B955">
        <v>8.1</v>
      </c>
      <c r="C955">
        <v>0.9</v>
      </c>
      <c r="D955">
        <v>6</v>
      </c>
    </row>
    <row r="956" spans="1:4" x14ac:dyDescent="0.25">
      <c r="A956">
        <v>14</v>
      </c>
      <c r="B956">
        <v>9</v>
      </c>
      <c r="C956">
        <v>-1.4</v>
      </c>
      <c r="D956">
        <v>24</v>
      </c>
    </row>
    <row r="957" spans="1:4" x14ac:dyDescent="0.25">
      <c r="A957">
        <v>15</v>
      </c>
      <c r="B957">
        <v>9</v>
      </c>
      <c r="C957">
        <v>0</v>
      </c>
      <c r="D957">
        <v>12</v>
      </c>
    </row>
    <row r="958" spans="1:4" x14ac:dyDescent="0.25">
      <c r="A958">
        <v>15</v>
      </c>
      <c r="B958">
        <v>8.3000000000000007</v>
      </c>
      <c r="C958">
        <v>-3.5</v>
      </c>
      <c r="D958">
        <v>25</v>
      </c>
    </row>
    <row r="959" spans="1:4" x14ac:dyDescent="0.25">
      <c r="A959">
        <v>15</v>
      </c>
      <c r="B959">
        <v>6.9</v>
      </c>
      <c r="C959">
        <v>-2</v>
      </c>
      <c r="D959">
        <v>9</v>
      </c>
    </row>
    <row r="960" spans="1:4" x14ac:dyDescent="0.25">
      <c r="A960">
        <v>15</v>
      </c>
      <c r="B960">
        <v>6.5</v>
      </c>
      <c r="C960">
        <v>-1.7</v>
      </c>
      <c r="D960">
        <v>10</v>
      </c>
    </row>
    <row r="961" spans="1:4" x14ac:dyDescent="0.25">
      <c r="A961">
        <v>15</v>
      </c>
      <c r="B961">
        <v>9</v>
      </c>
      <c r="C961">
        <v>-3.6</v>
      </c>
      <c r="D961">
        <v>29</v>
      </c>
    </row>
    <row r="962" spans="1:4" x14ac:dyDescent="0.25">
      <c r="A962">
        <v>15</v>
      </c>
      <c r="B962">
        <v>7.7</v>
      </c>
      <c r="C962">
        <v>-0.5</v>
      </c>
      <c r="D962">
        <v>16</v>
      </c>
    </row>
    <row r="963" spans="1:4" x14ac:dyDescent="0.25">
      <c r="A963">
        <v>15</v>
      </c>
      <c r="B963">
        <v>5.7</v>
      </c>
      <c r="C963">
        <v>-1.5</v>
      </c>
      <c r="D963">
        <v>7</v>
      </c>
    </row>
    <row r="964" spans="1:4" x14ac:dyDescent="0.25">
      <c r="A964">
        <v>15</v>
      </c>
      <c r="B964">
        <v>9</v>
      </c>
      <c r="C964">
        <v>-0.7</v>
      </c>
      <c r="D964">
        <v>9</v>
      </c>
    </row>
    <row r="965" spans="1:4" x14ac:dyDescent="0.25">
      <c r="A965">
        <v>15</v>
      </c>
      <c r="B965">
        <v>8.6999999999999993</v>
      </c>
      <c r="C965">
        <v>-5.6</v>
      </c>
      <c r="D965">
        <v>7</v>
      </c>
    </row>
    <row r="966" spans="1:4" x14ac:dyDescent="0.25">
      <c r="A966">
        <v>15</v>
      </c>
      <c r="B966">
        <v>8.6</v>
      </c>
      <c r="C966">
        <v>-5.6</v>
      </c>
      <c r="D966">
        <v>6</v>
      </c>
    </row>
    <row r="967" spans="1:4" x14ac:dyDescent="0.25">
      <c r="A967">
        <v>15</v>
      </c>
      <c r="B967">
        <v>9</v>
      </c>
      <c r="C967">
        <v>0</v>
      </c>
      <c r="D967">
        <v>14</v>
      </c>
    </row>
    <row r="968" spans="1:4" x14ac:dyDescent="0.25">
      <c r="A968">
        <v>15</v>
      </c>
      <c r="B968">
        <v>8.9</v>
      </c>
      <c r="C968">
        <v>-4.9000000000000004</v>
      </c>
      <c r="D968">
        <v>16</v>
      </c>
    </row>
    <row r="969" spans="1:4" x14ac:dyDescent="0.25">
      <c r="A969">
        <v>15</v>
      </c>
      <c r="B969">
        <v>8.1</v>
      </c>
      <c r="C969">
        <v>-1.2</v>
      </c>
      <c r="D969">
        <v>8</v>
      </c>
    </row>
    <row r="970" spans="1:4" x14ac:dyDescent="0.25">
      <c r="A970">
        <v>15</v>
      </c>
      <c r="B970">
        <v>8.6</v>
      </c>
      <c r="C970">
        <v>-2</v>
      </c>
      <c r="D970">
        <v>8</v>
      </c>
    </row>
    <row r="971" spans="1:4" x14ac:dyDescent="0.25">
      <c r="A971">
        <v>15</v>
      </c>
      <c r="B971">
        <v>9</v>
      </c>
      <c r="C971">
        <v>-1.9</v>
      </c>
      <c r="D971">
        <v>8</v>
      </c>
    </row>
    <row r="972" spans="1:4" x14ac:dyDescent="0.25">
      <c r="A972">
        <v>15</v>
      </c>
      <c r="B972">
        <v>8.9</v>
      </c>
      <c r="C972">
        <v>-7.7</v>
      </c>
      <c r="D972">
        <v>20</v>
      </c>
    </row>
    <row r="973" spans="1:4" x14ac:dyDescent="0.25">
      <c r="A973">
        <v>15</v>
      </c>
      <c r="B973">
        <v>6.7</v>
      </c>
      <c r="C973">
        <v>-2.4</v>
      </c>
      <c r="D973">
        <v>12</v>
      </c>
    </row>
    <row r="974" spans="1:4" x14ac:dyDescent="0.25">
      <c r="A974">
        <v>15</v>
      </c>
      <c r="B974">
        <v>8.9</v>
      </c>
      <c r="C974">
        <v>-6.7</v>
      </c>
      <c r="D974">
        <v>9</v>
      </c>
    </row>
    <row r="975" spans="1:4" x14ac:dyDescent="0.25">
      <c r="A975">
        <v>15</v>
      </c>
      <c r="B975">
        <v>9</v>
      </c>
      <c r="C975">
        <v>-3</v>
      </c>
      <c r="D975">
        <v>9</v>
      </c>
    </row>
    <row r="976" spans="1:4" x14ac:dyDescent="0.25">
      <c r="A976">
        <v>15</v>
      </c>
      <c r="B976">
        <v>9</v>
      </c>
      <c r="C976">
        <v>-4.0999999999999996</v>
      </c>
      <c r="D976">
        <v>10</v>
      </c>
    </row>
    <row r="977" spans="1:4" x14ac:dyDescent="0.25">
      <c r="A977">
        <v>15</v>
      </c>
      <c r="B977">
        <v>9</v>
      </c>
      <c r="C977">
        <v>-5.0999999999999996</v>
      </c>
      <c r="D977">
        <v>5</v>
      </c>
    </row>
    <row r="978" spans="1:4" x14ac:dyDescent="0.25">
      <c r="A978">
        <v>15</v>
      </c>
      <c r="B978">
        <v>8.3000000000000007</v>
      </c>
      <c r="C978">
        <v>-1.6</v>
      </c>
      <c r="D978">
        <v>14</v>
      </c>
    </row>
    <row r="979" spans="1:4" x14ac:dyDescent="0.25">
      <c r="A979">
        <v>15</v>
      </c>
      <c r="B979">
        <v>8.3000000000000007</v>
      </c>
      <c r="C979">
        <v>-0.1</v>
      </c>
      <c r="D979">
        <v>8</v>
      </c>
    </row>
    <row r="980" spans="1:4" x14ac:dyDescent="0.25">
      <c r="A980">
        <v>15</v>
      </c>
      <c r="B980">
        <v>8.6</v>
      </c>
      <c r="C980">
        <v>-3</v>
      </c>
      <c r="D980">
        <v>14</v>
      </c>
    </row>
    <row r="981" spans="1:4" x14ac:dyDescent="0.25">
      <c r="A981">
        <v>15</v>
      </c>
      <c r="B981">
        <v>8.4</v>
      </c>
      <c r="C981">
        <v>-1.7</v>
      </c>
      <c r="D981">
        <v>13</v>
      </c>
    </row>
    <row r="982" spans="1:4" x14ac:dyDescent="0.25">
      <c r="A982">
        <v>15</v>
      </c>
      <c r="B982">
        <v>9</v>
      </c>
      <c r="C982">
        <v>-2.4</v>
      </c>
      <c r="D982">
        <v>13</v>
      </c>
    </row>
    <row r="983" spans="1:4" x14ac:dyDescent="0.25">
      <c r="A983">
        <v>15</v>
      </c>
      <c r="B983">
        <v>9</v>
      </c>
      <c r="C983">
        <v>-2.1</v>
      </c>
      <c r="D983">
        <v>6</v>
      </c>
    </row>
    <row r="984" spans="1:4" x14ac:dyDescent="0.25">
      <c r="A984">
        <v>15</v>
      </c>
      <c r="B984">
        <v>5</v>
      </c>
      <c r="C984">
        <v>-1.3</v>
      </c>
      <c r="D984">
        <v>4</v>
      </c>
    </row>
    <row r="985" spans="1:4" x14ac:dyDescent="0.25">
      <c r="A985">
        <v>15</v>
      </c>
      <c r="B985">
        <v>9</v>
      </c>
      <c r="C985">
        <v>-3.4</v>
      </c>
      <c r="D985">
        <v>14</v>
      </c>
    </row>
    <row r="986" spans="1:4" x14ac:dyDescent="0.25">
      <c r="A986">
        <v>15</v>
      </c>
      <c r="B986">
        <v>9</v>
      </c>
      <c r="C986">
        <v>-6</v>
      </c>
      <c r="D986">
        <v>19</v>
      </c>
    </row>
    <row r="987" spans="1:4" x14ac:dyDescent="0.25">
      <c r="A987">
        <v>15</v>
      </c>
      <c r="B987">
        <v>8.6999999999999993</v>
      </c>
      <c r="C987">
        <v>-5.8</v>
      </c>
      <c r="D987">
        <v>11</v>
      </c>
    </row>
    <row r="988" spans="1:4" x14ac:dyDescent="0.25">
      <c r="A988">
        <v>15</v>
      </c>
      <c r="B988">
        <v>9</v>
      </c>
      <c r="C988">
        <v>0</v>
      </c>
      <c r="D988">
        <v>21</v>
      </c>
    </row>
    <row r="989" spans="1:4" x14ac:dyDescent="0.25">
      <c r="A989">
        <v>15</v>
      </c>
      <c r="B989">
        <v>9</v>
      </c>
      <c r="C989">
        <v>-4.5</v>
      </c>
      <c r="D989">
        <v>13</v>
      </c>
    </row>
    <row r="990" spans="1:4" x14ac:dyDescent="0.25">
      <c r="A990">
        <v>15</v>
      </c>
      <c r="B990">
        <v>9</v>
      </c>
      <c r="C990">
        <v>-2.5</v>
      </c>
      <c r="D990">
        <v>10</v>
      </c>
    </row>
    <row r="991" spans="1:4" x14ac:dyDescent="0.25">
      <c r="A991">
        <v>15</v>
      </c>
      <c r="B991">
        <v>8.5</v>
      </c>
      <c r="C991">
        <v>-3.5</v>
      </c>
      <c r="D991">
        <v>15</v>
      </c>
    </row>
    <row r="992" spans="1:4" x14ac:dyDescent="0.25">
      <c r="A992">
        <v>15</v>
      </c>
      <c r="B992">
        <v>9</v>
      </c>
      <c r="C992">
        <v>-4.3</v>
      </c>
      <c r="D992">
        <v>40</v>
      </c>
    </row>
    <row r="993" spans="1:4" x14ac:dyDescent="0.25">
      <c r="A993">
        <v>15</v>
      </c>
      <c r="B993">
        <v>6.4</v>
      </c>
      <c r="C993">
        <v>1.4</v>
      </c>
      <c r="D993">
        <v>13</v>
      </c>
    </row>
    <row r="994" spans="1:4" x14ac:dyDescent="0.25">
      <c r="A994">
        <v>15</v>
      </c>
      <c r="B994">
        <v>8.1999999999999993</v>
      </c>
      <c r="C994">
        <v>0</v>
      </c>
      <c r="D994">
        <v>12</v>
      </c>
    </row>
    <row r="995" spans="1:4" x14ac:dyDescent="0.25">
      <c r="A995">
        <v>15</v>
      </c>
      <c r="B995">
        <v>8.9</v>
      </c>
      <c r="C995">
        <v>-1.9</v>
      </c>
      <c r="D995">
        <v>30</v>
      </c>
    </row>
    <row r="996" spans="1:4" x14ac:dyDescent="0.25">
      <c r="A996">
        <v>15</v>
      </c>
      <c r="B996">
        <v>8.9</v>
      </c>
      <c r="C996">
        <v>-4.2</v>
      </c>
      <c r="D996">
        <v>8</v>
      </c>
    </row>
    <row r="997" spans="1:4" x14ac:dyDescent="0.25">
      <c r="A997">
        <v>15</v>
      </c>
      <c r="B997">
        <v>9</v>
      </c>
      <c r="C997">
        <v>-1.7</v>
      </c>
      <c r="D997">
        <v>19</v>
      </c>
    </row>
    <row r="998" spans="1:4" x14ac:dyDescent="0.25">
      <c r="A998">
        <v>15</v>
      </c>
      <c r="B998">
        <v>9</v>
      </c>
      <c r="C998">
        <v>-2.2000000000000002</v>
      </c>
      <c r="D998">
        <v>9</v>
      </c>
    </row>
    <row r="999" spans="1:4" x14ac:dyDescent="0.25">
      <c r="A999">
        <v>15</v>
      </c>
      <c r="B999">
        <v>8.6999999999999993</v>
      </c>
      <c r="C999">
        <v>-4.2</v>
      </c>
      <c r="D999">
        <v>6</v>
      </c>
    </row>
    <row r="1000" spans="1:4" x14ac:dyDescent="0.25">
      <c r="A1000">
        <v>15</v>
      </c>
      <c r="B1000">
        <v>8.3000000000000007</v>
      </c>
      <c r="C1000">
        <v>-1.2</v>
      </c>
      <c r="D1000">
        <v>15</v>
      </c>
    </row>
    <row r="1001" spans="1:4" x14ac:dyDescent="0.25">
      <c r="A1001">
        <v>15</v>
      </c>
      <c r="B1001">
        <v>9</v>
      </c>
      <c r="C1001">
        <v>-6.1</v>
      </c>
      <c r="D1001">
        <v>16</v>
      </c>
    </row>
    <row r="1002" spans="1:4" x14ac:dyDescent="0.25">
      <c r="A1002">
        <v>15</v>
      </c>
      <c r="B1002">
        <v>8.8000000000000007</v>
      </c>
      <c r="C1002">
        <v>-1.8</v>
      </c>
      <c r="D1002">
        <v>9</v>
      </c>
    </row>
    <row r="1003" spans="1:4" x14ac:dyDescent="0.25">
      <c r="A1003">
        <v>15</v>
      </c>
      <c r="B1003">
        <v>9</v>
      </c>
      <c r="C1003">
        <v>-0.8</v>
      </c>
      <c r="D1003">
        <v>11</v>
      </c>
    </row>
    <row r="1004" spans="1:4" x14ac:dyDescent="0.25">
      <c r="A1004">
        <v>15</v>
      </c>
      <c r="B1004">
        <v>7.1</v>
      </c>
      <c r="C1004">
        <v>-0.5</v>
      </c>
      <c r="D1004">
        <v>16</v>
      </c>
    </row>
    <row r="1005" spans="1:4" x14ac:dyDescent="0.25">
      <c r="A1005">
        <v>15</v>
      </c>
      <c r="B1005">
        <v>9</v>
      </c>
      <c r="C1005">
        <v>-4</v>
      </c>
      <c r="D1005">
        <v>7</v>
      </c>
    </row>
    <row r="1006" spans="1:4" x14ac:dyDescent="0.25">
      <c r="A1006">
        <v>15</v>
      </c>
      <c r="B1006">
        <v>8.8000000000000007</v>
      </c>
      <c r="C1006">
        <v>-4.7</v>
      </c>
      <c r="D1006">
        <v>27</v>
      </c>
    </row>
    <row r="1007" spans="1:4" x14ac:dyDescent="0.25">
      <c r="A1007">
        <v>15</v>
      </c>
      <c r="B1007">
        <v>9</v>
      </c>
      <c r="C1007">
        <v>-0.7</v>
      </c>
      <c r="D1007">
        <v>23</v>
      </c>
    </row>
    <row r="1008" spans="1:4" x14ac:dyDescent="0.25">
      <c r="A1008">
        <v>15</v>
      </c>
      <c r="B1008">
        <v>9</v>
      </c>
      <c r="C1008">
        <v>-6.5</v>
      </c>
      <c r="D1008">
        <v>10</v>
      </c>
    </row>
    <row r="1009" spans="1:4" x14ac:dyDescent="0.25">
      <c r="A1009">
        <v>15</v>
      </c>
      <c r="B1009">
        <v>8.9</v>
      </c>
      <c r="C1009">
        <v>-0.3</v>
      </c>
      <c r="D1009">
        <v>27</v>
      </c>
    </row>
    <row r="1010" spans="1:4" x14ac:dyDescent="0.25">
      <c r="A1010">
        <v>15</v>
      </c>
      <c r="B1010">
        <v>7</v>
      </c>
      <c r="C1010">
        <v>-4.0999999999999996</v>
      </c>
      <c r="D1010">
        <v>8</v>
      </c>
    </row>
    <row r="1011" spans="1:4" x14ac:dyDescent="0.25">
      <c r="A1011">
        <v>15</v>
      </c>
      <c r="B1011">
        <v>8.9</v>
      </c>
      <c r="C1011">
        <v>-0.3</v>
      </c>
      <c r="D1011">
        <v>10</v>
      </c>
    </row>
    <row r="1012" spans="1:4" x14ac:dyDescent="0.25">
      <c r="A1012">
        <v>15</v>
      </c>
      <c r="B1012">
        <v>6.9</v>
      </c>
      <c r="C1012">
        <v>-1.8</v>
      </c>
      <c r="D1012">
        <v>7</v>
      </c>
    </row>
    <row r="1013" spans="1:4" x14ac:dyDescent="0.25">
      <c r="A1013">
        <v>15</v>
      </c>
      <c r="B1013">
        <v>8.9</v>
      </c>
      <c r="C1013">
        <v>-0.3</v>
      </c>
      <c r="D1013">
        <v>9</v>
      </c>
    </row>
    <row r="1014" spans="1:4" x14ac:dyDescent="0.25">
      <c r="A1014">
        <v>15</v>
      </c>
      <c r="B1014">
        <v>8.5</v>
      </c>
      <c r="C1014">
        <v>-0.4</v>
      </c>
      <c r="D1014">
        <v>28</v>
      </c>
    </row>
    <row r="1015" spans="1:4" x14ac:dyDescent="0.25">
      <c r="A1015">
        <v>15</v>
      </c>
      <c r="B1015">
        <v>9</v>
      </c>
      <c r="C1015">
        <v>-4.7</v>
      </c>
      <c r="D1015">
        <v>9</v>
      </c>
    </row>
    <row r="1016" spans="1:4" x14ac:dyDescent="0.25">
      <c r="A1016">
        <v>15</v>
      </c>
      <c r="B1016">
        <v>9</v>
      </c>
      <c r="C1016">
        <v>-2.2999999999999998</v>
      </c>
      <c r="D1016">
        <v>11</v>
      </c>
    </row>
    <row r="1017" spans="1:4" x14ac:dyDescent="0.25">
      <c r="A1017">
        <v>16</v>
      </c>
      <c r="B1017">
        <v>8.6</v>
      </c>
      <c r="C1017">
        <v>-3</v>
      </c>
      <c r="D1017">
        <v>6</v>
      </c>
    </row>
    <row r="1018" spans="1:4" x14ac:dyDescent="0.25">
      <c r="A1018">
        <v>16</v>
      </c>
      <c r="B1018">
        <v>9</v>
      </c>
      <c r="C1018">
        <v>-2</v>
      </c>
      <c r="D1018">
        <v>7</v>
      </c>
    </row>
    <row r="1019" spans="1:4" x14ac:dyDescent="0.25">
      <c r="A1019">
        <v>16</v>
      </c>
      <c r="B1019">
        <v>9</v>
      </c>
      <c r="C1019">
        <v>0</v>
      </c>
      <c r="D1019">
        <v>12</v>
      </c>
    </row>
    <row r="1020" spans="1:4" x14ac:dyDescent="0.25">
      <c r="A1020">
        <v>16</v>
      </c>
      <c r="B1020">
        <v>9</v>
      </c>
      <c r="C1020">
        <v>0</v>
      </c>
      <c r="D1020">
        <v>8</v>
      </c>
    </row>
    <row r="1021" spans="1:4" x14ac:dyDescent="0.25">
      <c r="A1021">
        <v>16</v>
      </c>
      <c r="B1021">
        <v>4</v>
      </c>
      <c r="C1021">
        <v>0</v>
      </c>
      <c r="D1021">
        <v>5</v>
      </c>
    </row>
    <row r="1022" spans="1:4" x14ac:dyDescent="0.25">
      <c r="A1022">
        <v>16</v>
      </c>
      <c r="B1022">
        <v>7.3</v>
      </c>
      <c r="C1022">
        <v>-1.8</v>
      </c>
      <c r="D1022">
        <v>9</v>
      </c>
    </row>
    <row r="1023" spans="1:4" x14ac:dyDescent="0.25">
      <c r="A1023">
        <v>16</v>
      </c>
      <c r="B1023">
        <v>5</v>
      </c>
      <c r="C1023">
        <v>1.2</v>
      </c>
      <c r="D1023">
        <v>3</v>
      </c>
    </row>
    <row r="1024" spans="1:4" x14ac:dyDescent="0.25">
      <c r="A1024">
        <v>16</v>
      </c>
      <c r="B1024">
        <v>9</v>
      </c>
      <c r="C1024">
        <v>-1.1000000000000001</v>
      </c>
      <c r="D1024">
        <v>17</v>
      </c>
    </row>
    <row r="1025" spans="1:4" x14ac:dyDescent="0.25">
      <c r="A1025">
        <v>16</v>
      </c>
      <c r="B1025">
        <v>9</v>
      </c>
      <c r="C1025">
        <v>-3.1</v>
      </c>
      <c r="D1025">
        <v>14</v>
      </c>
    </row>
    <row r="1026" spans="1:4" x14ac:dyDescent="0.25">
      <c r="A1026">
        <v>16</v>
      </c>
      <c r="B1026">
        <v>8.1999999999999993</v>
      </c>
      <c r="C1026">
        <v>-1.5</v>
      </c>
      <c r="D1026">
        <v>7</v>
      </c>
    </row>
    <row r="1027" spans="1:4" x14ac:dyDescent="0.25">
      <c r="A1027">
        <v>16</v>
      </c>
      <c r="B1027">
        <v>9</v>
      </c>
      <c r="C1027">
        <v>0</v>
      </c>
      <c r="D1027">
        <v>9</v>
      </c>
    </row>
    <row r="1028" spans="1:4" x14ac:dyDescent="0.25">
      <c r="A1028">
        <v>16</v>
      </c>
      <c r="B1028">
        <v>8.9</v>
      </c>
      <c r="C1028">
        <v>-2</v>
      </c>
      <c r="D1028">
        <v>13</v>
      </c>
    </row>
    <row r="1029" spans="1:4" x14ac:dyDescent="0.25">
      <c r="A1029">
        <v>16</v>
      </c>
      <c r="B1029">
        <v>8.9</v>
      </c>
      <c r="C1029">
        <v>-3.9</v>
      </c>
      <c r="D1029">
        <v>14</v>
      </c>
    </row>
    <row r="1030" spans="1:4" x14ac:dyDescent="0.25">
      <c r="A1030">
        <v>16</v>
      </c>
      <c r="B1030">
        <v>9</v>
      </c>
      <c r="C1030">
        <v>-1.3</v>
      </c>
      <c r="D1030">
        <v>15</v>
      </c>
    </row>
    <row r="1031" spans="1:4" x14ac:dyDescent="0.25">
      <c r="A1031">
        <v>16</v>
      </c>
      <c r="B1031">
        <v>8.9</v>
      </c>
      <c r="C1031">
        <v>0</v>
      </c>
      <c r="D1031">
        <v>13</v>
      </c>
    </row>
    <row r="1032" spans="1:4" x14ac:dyDescent="0.25">
      <c r="A1032">
        <v>16</v>
      </c>
      <c r="B1032">
        <v>7.5</v>
      </c>
      <c r="C1032">
        <v>-0.6</v>
      </c>
      <c r="D1032">
        <v>16</v>
      </c>
    </row>
    <row r="1033" spans="1:4" x14ac:dyDescent="0.25">
      <c r="A1033">
        <v>16</v>
      </c>
      <c r="B1033">
        <v>9</v>
      </c>
      <c r="C1033">
        <v>-8</v>
      </c>
      <c r="D1033">
        <v>6</v>
      </c>
    </row>
    <row r="1034" spans="1:4" x14ac:dyDescent="0.25">
      <c r="A1034">
        <v>16</v>
      </c>
      <c r="B1034">
        <v>5</v>
      </c>
      <c r="C1034">
        <v>0</v>
      </c>
      <c r="D1034">
        <v>2</v>
      </c>
    </row>
    <row r="1035" spans="1:4" x14ac:dyDescent="0.25">
      <c r="A1035">
        <v>16</v>
      </c>
      <c r="B1035">
        <v>9</v>
      </c>
      <c r="C1035">
        <v>-0.3</v>
      </c>
      <c r="D1035">
        <v>13</v>
      </c>
    </row>
    <row r="1036" spans="1:4" x14ac:dyDescent="0.25">
      <c r="A1036">
        <v>16</v>
      </c>
      <c r="B1036">
        <v>9</v>
      </c>
      <c r="C1036">
        <v>-0.2</v>
      </c>
      <c r="D1036">
        <v>12</v>
      </c>
    </row>
    <row r="1037" spans="1:4" x14ac:dyDescent="0.25">
      <c r="A1037">
        <v>16</v>
      </c>
      <c r="B1037">
        <v>8.8000000000000007</v>
      </c>
      <c r="C1037">
        <v>-1.1000000000000001</v>
      </c>
      <c r="D1037">
        <v>9</v>
      </c>
    </row>
    <row r="1038" spans="1:4" x14ac:dyDescent="0.25">
      <c r="A1038">
        <v>16</v>
      </c>
      <c r="B1038">
        <v>9</v>
      </c>
      <c r="C1038">
        <v>-4.5</v>
      </c>
      <c r="D1038">
        <v>9</v>
      </c>
    </row>
    <row r="1039" spans="1:4" x14ac:dyDescent="0.25">
      <c r="A1039">
        <v>16</v>
      </c>
      <c r="B1039">
        <v>9</v>
      </c>
      <c r="C1039">
        <v>-0.8</v>
      </c>
      <c r="D1039">
        <v>15</v>
      </c>
    </row>
    <row r="1040" spans="1:4" x14ac:dyDescent="0.25">
      <c r="A1040">
        <v>16</v>
      </c>
      <c r="B1040">
        <v>9</v>
      </c>
      <c r="C1040">
        <v>-8</v>
      </c>
      <c r="D1040">
        <v>9</v>
      </c>
    </row>
    <row r="1041" spans="1:4" x14ac:dyDescent="0.25">
      <c r="A1041">
        <v>16</v>
      </c>
      <c r="B1041">
        <v>7.4</v>
      </c>
      <c r="C1041">
        <v>-0.8</v>
      </c>
      <c r="D1041">
        <v>12</v>
      </c>
    </row>
    <row r="1042" spans="1:4" x14ac:dyDescent="0.25">
      <c r="A1042">
        <v>16</v>
      </c>
      <c r="B1042">
        <v>9</v>
      </c>
      <c r="C1042">
        <v>-2</v>
      </c>
      <c r="D1042">
        <v>11</v>
      </c>
    </row>
    <row r="1043" spans="1:4" x14ac:dyDescent="0.25">
      <c r="A1043">
        <v>16</v>
      </c>
      <c r="B1043">
        <v>9</v>
      </c>
      <c r="C1043">
        <v>-4</v>
      </c>
      <c r="D1043">
        <v>11</v>
      </c>
    </row>
    <row r="1044" spans="1:4" x14ac:dyDescent="0.25">
      <c r="A1044">
        <v>16</v>
      </c>
      <c r="B1044">
        <v>7.7</v>
      </c>
      <c r="C1044">
        <v>-2.2999999999999998</v>
      </c>
      <c r="D1044">
        <v>9</v>
      </c>
    </row>
    <row r="1045" spans="1:4" x14ac:dyDescent="0.25">
      <c r="A1045">
        <v>16</v>
      </c>
      <c r="B1045">
        <v>9</v>
      </c>
      <c r="C1045">
        <v>0</v>
      </c>
      <c r="D1045">
        <v>7</v>
      </c>
    </row>
    <row r="1046" spans="1:4" x14ac:dyDescent="0.25">
      <c r="A1046">
        <v>16</v>
      </c>
      <c r="B1046">
        <v>8.6</v>
      </c>
      <c r="C1046">
        <v>-0.2</v>
      </c>
      <c r="D1046">
        <v>8</v>
      </c>
    </row>
    <row r="1047" spans="1:4" x14ac:dyDescent="0.25">
      <c r="A1047">
        <v>16</v>
      </c>
      <c r="B1047">
        <v>7.7</v>
      </c>
      <c r="C1047">
        <v>-0.5</v>
      </c>
      <c r="D1047">
        <v>17</v>
      </c>
    </row>
    <row r="1048" spans="1:4" x14ac:dyDescent="0.25">
      <c r="A1048">
        <v>16</v>
      </c>
      <c r="B1048">
        <v>8.8000000000000007</v>
      </c>
      <c r="C1048">
        <v>-3.8</v>
      </c>
      <c r="D1048">
        <v>10</v>
      </c>
    </row>
    <row r="1049" spans="1:4" x14ac:dyDescent="0.25">
      <c r="A1049">
        <v>16</v>
      </c>
      <c r="B1049">
        <v>8.3000000000000007</v>
      </c>
      <c r="C1049">
        <v>-3.2</v>
      </c>
      <c r="D1049">
        <v>5</v>
      </c>
    </row>
    <row r="1050" spans="1:4" x14ac:dyDescent="0.25">
      <c r="A1050">
        <v>16</v>
      </c>
      <c r="B1050">
        <v>9</v>
      </c>
      <c r="C1050">
        <v>-2.2000000000000002</v>
      </c>
      <c r="D1050">
        <v>12</v>
      </c>
    </row>
    <row r="1051" spans="1:4" x14ac:dyDescent="0.25">
      <c r="A1051">
        <v>16</v>
      </c>
      <c r="B1051">
        <v>9</v>
      </c>
      <c r="C1051">
        <v>0</v>
      </c>
      <c r="D1051">
        <v>12</v>
      </c>
    </row>
    <row r="1052" spans="1:4" x14ac:dyDescent="0.25">
      <c r="A1052">
        <v>16</v>
      </c>
      <c r="B1052">
        <v>8.9</v>
      </c>
      <c r="C1052">
        <v>-4.5</v>
      </c>
      <c r="D1052">
        <v>6</v>
      </c>
    </row>
    <row r="1053" spans="1:4" x14ac:dyDescent="0.25">
      <c r="A1053">
        <v>16</v>
      </c>
      <c r="B1053">
        <v>9</v>
      </c>
      <c r="C1053">
        <v>-2.2999999999999998</v>
      </c>
      <c r="D1053">
        <v>14</v>
      </c>
    </row>
    <row r="1054" spans="1:4" x14ac:dyDescent="0.25">
      <c r="A1054">
        <v>16</v>
      </c>
      <c r="B1054">
        <v>8.9</v>
      </c>
      <c r="C1054">
        <v>-1.9</v>
      </c>
      <c r="D1054">
        <v>13</v>
      </c>
    </row>
    <row r="1055" spans="1:4" x14ac:dyDescent="0.25">
      <c r="A1055">
        <v>16</v>
      </c>
      <c r="B1055">
        <v>7.1</v>
      </c>
      <c r="C1055">
        <v>-2.4</v>
      </c>
      <c r="D1055">
        <v>25</v>
      </c>
    </row>
    <row r="1056" spans="1:4" x14ac:dyDescent="0.25">
      <c r="A1056">
        <v>16</v>
      </c>
      <c r="B1056">
        <v>9</v>
      </c>
      <c r="C1056">
        <v>0</v>
      </c>
      <c r="D1056">
        <v>8</v>
      </c>
    </row>
    <row r="1057" spans="1:4" x14ac:dyDescent="0.25">
      <c r="A1057">
        <v>16</v>
      </c>
      <c r="B1057">
        <v>9</v>
      </c>
      <c r="C1057">
        <v>0</v>
      </c>
      <c r="D1057">
        <v>18</v>
      </c>
    </row>
    <row r="1058" spans="1:4" x14ac:dyDescent="0.25">
      <c r="A1058">
        <v>16</v>
      </c>
      <c r="B1058">
        <v>7.3</v>
      </c>
      <c r="C1058">
        <v>-3.3</v>
      </c>
      <c r="D1058">
        <v>15</v>
      </c>
    </row>
    <row r="1059" spans="1:4" x14ac:dyDescent="0.25">
      <c r="A1059">
        <v>16</v>
      </c>
      <c r="B1059">
        <v>9</v>
      </c>
      <c r="C1059">
        <v>-4</v>
      </c>
      <c r="D1059">
        <v>16</v>
      </c>
    </row>
    <row r="1060" spans="1:4" x14ac:dyDescent="0.25">
      <c r="A1060">
        <v>16</v>
      </c>
      <c r="B1060">
        <v>7</v>
      </c>
      <c r="C1060">
        <v>-0.6</v>
      </c>
      <c r="D1060">
        <v>21</v>
      </c>
    </row>
    <row r="1061" spans="1:4" x14ac:dyDescent="0.25">
      <c r="A1061">
        <v>16</v>
      </c>
      <c r="B1061">
        <v>8.9</v>
      </c>
      <c r="C1061">
        <v>-2.4</v>
      </c>
      <c r="D1061">
        <v>37</v>
      </c>
    </row>
    <row r="1062" spans="1:4" x14ac:dyDescent="0.25">
      <c r="A1062">
        <v>16</v>
      </c>
      <c r="B1062">
        <v>8.9</v>
      </c>
      <c r="C1062">
        <v>-3.3</v>
      </c>
      <c r="D1062">
        <v>33</v>
      </c>
    </row>
    <row r="1063" spans="1:4" x14ac:dyDescent="0.25">
      <c r="A1063">
        <v>16</v>
      </c>
      <c r="B1063">
        <v>9</v>
      </c>
      <c r="C1063">
        <v>-2</v>
      </c>
      <c r="D1063">
        <v>14</v>
      </c>
    </row>
    <row r="1064" spans="1:4" x14ac:dyDescent="0.25">
      <c r="A1064">
        <v>16</v>
      </c>
      <c r="B1064">
        <v>8.8000000000000007</v>
      </c>
      <c r="C1064">
        <v>-3.8</v>
      </c>
      <c r="D1064">
        <v>12</v>
      </c>
    </row>
    <row r="1065" spans="1:4" x14ac:dyDescent="0.25">
      <c r="A1065">
        <v>16</v>
      </c>
      <c r="B1065">
        <v>9</v>
      </c>
      <c r="C1065">
        <v>-0.8</v>
      </c>
      <c r="D1065">
        <v>37</v>
      </c>
    </row>
    <row r="1066" spans="1:4" x14ac:dyDescent="0.25">
      <c r="A1066">
        <v>16</v>
      </c>
      <c r="B1066">
        <v>9</v>
      </c>
      <c r="C1066">
        <v>0</v>
      </c>
      <c r="D1066">
        <v>24</v>
      </c>
    </row>
    <row r="1067" spans="1:4" x14ac:dyDescent="0.25">
      <c r="A1067">
        <v>16</v>
      </c>
      <c r="B1067">
        <v>7</v>
      </c>
      <c r="C1067">
        <v>-2.5</v>
      </c>
      <c r="D1067">
        <v>11</v>
      </c>
    </row>
    <row r="1068" spans="1:4" x14ac:dyDescent="0.25">
      <c r="A1068">
        <v>16</v>
      </c>
      <c r="B1068">
        <v>8.3000000000000007</v>
      </c>
      <c r="C1068">
        <v>-2.1</v>
      </c>
      <c r="D1068">
        <v>9</v>
      </c>
    </row>
    <row r="1069" spans="1:4" x14ac:dyDescent="0.25">
      <c r="A1069">
        <v>16</v>
      </c>
      <c r="B1069">
        <v>7.9</v>
      </c>
      <c r="C1069">
        <v>-1.8</v>
      </c>
      <c r="D1069">
        <v>13</v>
      </c>
    </row>
    <row r="1070" spans="1:4" x14ac:dyDescent="0.25">
      <c r="A1070">
        <v>16</v>
      </c>
      <c r="B1070">
        <v>8.1999999999999993</v>
      </c>
      <c r="C1070">
        <v>-1.2</v>
      </c>
      <c r="D1070">
        <v>19</v>
      </c>
    </row>
    <row r="1071" spans="1:4" x14ac:dyDescent="0.25">
      <c r="A1071">
        <v>16</v>
      </c>
      <c r="B1071">
        <v>9</v>
      </c>
      <c r="C1071">
        <v>-4</v>
      </c>
      <c r="D1071">
        <v>13</v>
      </c>
    </row>
    <row r="1072" spans="1:4" x14ac:dyDescent="0.25">
      <c r="A1072">
        <v>16</v>
      </c>
      <c r="B1072">
        <v>8.8000000000000007</v>
      </c>
      <c r="C1072">
        <v>-0.9</v>
      </c>
      <c r="D1072">
        <v>11</v>
      </c>
    </row>
    <row r="1073" spans="1:4" x14ac:dyDescent="0.25">
      <c r="A1073">
        <v>16</v>
      </c>
      <c r="B1073">
        <v>7</v>
      </c>
      <c r="C1073">
        <v>-2.1</v>
      </c>
      <c r="D1073">
        <v>6</v>
      </c>
    </row>
    <row r="1074" spans="1:4" x14ac:dyDescent="0.25">
      <c r="A1074">
        <v>16</v>
      </c>
      <c r="B1074">
        <v>9</v>
      </c>
      <c r="C1074">
        <v>-2.9</v>
      </c>
      <c r="D1074">
        <v>11</v>
      </c>
    </row>
    <row r="1075" spans="1:4" x14ac:dyDescent="0.25">
      <c r="A1075">
        <v>16</v>
      </c>
      <c r="B1075">
        <v>9</v>
      </c>
      <c r="C1075">
        <v>-2</v>
      </c>
      <c r="D1075">
        <v>11</v>
      </c>
    </row>
    <row r="1076" spans="1:4" x14ac:dyDescent="0.25">
      <c r="A1076">
        <v>16</v>
      </c>
      <c r="B1076">
        <v>6.1</v>
      </c>
      <c r="C1076">
        <v>-3.2</v>
      </c>
      <c r="D1076">
        <v>18</v>
      </c>
    </row>
    <row r="1077" spans="1:4" x14ac:dyDescent="0.25">
      <c r="A1077">
        <v>16</v>
      </c>
      <c r="B1077">
        <v>9</v>
      </c>
      <c r="C1077">
        <v>-1.8</v>
      </c>
      <c r="D1077">
        <v>21</v>
      </c>
    </row>
    <row r="1078" spans="1:4" x14ac:dyDescent="0.25">
      <c r="A1078">
        <v>16</v>
      </c>
      <c r="B1078">
        <v>8.6999999999999993</v>
      </c>
      <c r="C1078">
        <v>-3.5</v>
      </c>
      <c r="D1078">
        <v>22</v>
      </c>
    </row>
    <row r="1079" spans="1:4" x14ac:dyDescent="0.25">
      <c r="A1079">
        <v>16</v>
      </c>
      <c r="B1079">
        <v>9</v>
      </c>
      <c r="C1079">
        <v>-4.0999999999999996</v>
      </c>
      <c r="D1079">
        <v>9</v>
      </c>
    </row>
    <row r="1080" spans="1:4" x14ac:dyDescent="0.25">
      <c r="A1080">
        <v>17</v>
      </c>
      <c r="B1080">
        <v>8.6</v>
      </c>
      <c r="C1080">
        <v>-3.1</v>
      </c>
      <c r="D1080">
        <v>33</v>
      </c>
    </row>
    <row r="1081" spans="1:4" x14ac:dyDescent="0.25">
      <c r="A1081">
        <v>17</v>
      </c>
      <c r="B1081">
        <v>9</v>
      </c>
      <c r="C1081">
        <v>0</v>
      </c>
      <c r="D1081">
        <v>13</v>
      </c>
    </row>
    <row r="1082" spans="1:4" x14ac:dyDescent="0.25">
      <c r="A1082">
        <v>17</v>
      </c>
      <c r="B1082">
        <v>9</v>
      </c>
      <c r="C1082">
        <v>0</v>
      </c>
      <c r="D1082">
        <v>7</v>
      </c>
    </row>
    <row r="1083" spans="1:4" x14ac:dyDescent="0.25">
      <c r="A1083">
        <v>17</v>
      </c>
      <c r="B1083">
        <v>7.9</v>
      </c>
      <c r="C1083">
        <v>-4.3</v>
      </c>
      <c r="D1083">
        <v>13</v>
      </c>
    </row>
    <row r="1084" spans="1:4" x14ac:dyDescent="0.25">
      <c r="A1084">
        <v>17</v>
      </c>
      <c r="B1084">
        <v>9</v>
      </c>
      <c r="C1084">
        <v>-7.4</v>
      </c>
      <c r="D1084">
        <v>13</v>
      </c>
    </row>
    <row r="1085" spans="1:4" x14ac:dyDescent="0.25">
      <c r="A1085">
        <v>17</v>
      </c>
      <c r="B1085">
        <v>8.9</v>
      </c>
      <c r="C1085">
        <v>0.1</v>
      </c>
      <c r="D1085">
        <v>21</v>
      </c>
    </row>
    <row r="1086" spans="1:4" x14ac:dyDescent="0.25">
      <c r="A1086">
        <v>17</v>
      </c>
      <c r="B1086">
        <v>9</v>
      </c>
      <c r="C1086">
        <v>-6</v>
      </c>
      <c r="D1086">
        <v>12</v>
      </c>
    </row>
    <row r="1087" spans="1:4" x14ac:dyDescent="0.25">
      <c r="A1087">
        <v>17</v>
      </c>
      <c r="B1087">
        <v>7.8</v>
      </c>
      <c r="C1087">
        <v>-0.3</v>
      </c>
      <c r="D1087">
        <v>13</v>
      </c>
    </row>
    <row r="1088" spans="1:4" x14ac:dyDescent="0.25">
      <c r="A1088">
        <v>17</v>
      </c>
      <c r="B1088">
        <v>8.8000000000000007</v>
      </c>
      <c r="C1088">
        <v>-3.2</v>
      </c>
      <c r="D1088">
        <v>10</v>
      </c>
    </row>
    <row r="1089" spans="1:4" x14ac:dyDescent="0.25">
      <c r="A1089">
        <v>17</v>
      </c>
      <c r="B1089">
        <v>8.5</v>
      </c>
      <c r="C1089">
        <v>-4.3</v>
      </c>
      <c r="D1089">
        <v>42</v>
      </c>
    </row>
    <row r="1090" spans="1:4" x14ac:dyDescent="0.25">
      <c r="A1090">
        <v>17</v>
      </c>
      <c r="B1090">
        <v>8.9</v>
      </c>
      <c r="C1090">
        <v>-3</v>
      </c>
      <c r="D1090">
        <v>45</v>
      </c>
    </row>
    <row r="1091" spans="1:4" x14ac:dyDescent="0.25">
      <c r="A1091">
        <v>17</v>
      </c>
      <c r="B1091">
        <v>5</v>
      </c>
      <c r="C1091">
        <v>-1.5</v>
      </c>
      <c r="D1091">
        <v>5</v>
      </c>
    </row>
    <row r="1092" spans="1:4" x14ac:dyDescent="0.25">
      <c r="A1092">
        <v>17</v>
      </c>
      <c r="B1092">
        <v>8.9</v>
      </c>
      <c r="C1092">
        <v>0</v>
      </c>
      <c r="D1092">
        <v>29</v>
      </c>
    </row>
    <row r="1093" spans="1:4" x14ac:dyDescent="0.25">
      <c r="A1093">
        <v>17</v>
      </c>
      <c r="B1093">
        <v>9</v>
      </c>
      <c r="C1093">
        <v>-5.3</v>
      </c>
      <c r="D1093">
        <v>11</v>
      </c>
    </row>
    <row r="1094" spans="1:4" x14ac:dyDescent="0.25">
      <c r="A1094">
        <v>17</v>
      </c>
      <c r="B1094">
        <v>8.8000000000000007</v>
      </c>
      <c r="C1094">
        <v>-2.8</v>
      </c>
      <c r="D1094">
        <v>49</v>
      </c>
    </row>
    <row r="1095" spans="1:4" x14ac:dyDescent="0.25">
      <c r="A1095">
        <v>17</v>
      </c>
      <c r="B1095">
        <v>8.9</v>
      </c>
      <c r="C1095">
        <v>-4</v>
      </c>
      <c r="D1095">
        <v>7</v>
      </c>
    </row>
    <row r="1096" spans="1:4" x14ac:dyDescent="0.25">
      <c r="A1096">
        <v>17</v>
      </c>
      <c r="B1096">
        <v>6.7</v>
      </c>
      <c r="C1096">
        <v>-0.2</v>
      </c>
      <c r="D1096">
        <v>20</v>
      </c>
    </row>
    <row r="1097" spans="1:4" x14ac:dyDescent="0.25">
      <c r="A1097">
        <v>17</v>
      </c>
      <c r="B1097">
        <v>9</v>
      </c>
      <c r="C1097">
        <v>-3.3</v>
      </c>
      <c r="D1097">
        <v>16</v>
      </c>
    </row>
    <row r="1098" spans="1:4" x14ac:dyDescent="0.25">
      <c r="A1098">
        <v>17</v>
      </c>
      <c r="B1098">
        <v>8.9</v>
      </c>
      <c r="C1098">
        <v>0</v>
      </c>
      <c r="D1098">
        <v>8</v>
      </c>
    </row>
    <row r="1099" spans="1:4" x14ac:dyDescent="0.25">
      <c r="A1099">
        <v>17</v>
      </c>
      <c r="B1099">
        <v>9</v>
      </c>
      <c r="C1099">
        <v>-1.8</v>
      </c>
      <c r="D1099">
        <v>7</v>
      </c>
    </row>
    <row r="1100" spans="1:4" x14ac:dyDescent="0.25">
      <c r="A1100">
        <v>17</v>
      </c>
      <c r="B1100">
        <v>9</v>
      </c>
      <c r="C1100">
        <v>-7.1</v>
      </c>
      <c r="D1100">
        <v>9</v>
      </c>
    </row>
    <row r="1101" spans="1:4" x14ac:dyDescent="0.25">
      <c r="A1101">
        <v>17</v>
      </c>
      <c r="B1101">
        <v>8.9</v>
      </c>
      <c r="C1101">
        <v>-4.3</v>
      </c>
      <c r="D1101">
        <v>14</v>
      </c>
    </row>
    <row r="1102" spans="1:4" x14ac:dyDescent="0.25">
      <c r="A1102">
        <v>17</v>
      </c>
      <c r="B1102">
        <v>9</v>
      </c>
      <c r="C1102">
        <v>-6.7</v>
      </c>
      <c r="D1102">
        <v>27</v>
      </c>
    </row>
    <row r="1103" spans="1:4" x14ac:dyDescent="0.25">
      <c r="A1103">
        <v>17</v>
      </c>
      <c r="B1103">
        <v>9</v>
      </c>
      <c r="C1103">
        <v>-7.3</v>
      </c>
      <c r="D1103">
        <v>26</v>
      </c>
    </row>
    <row r="1104" spans="1:4" x14ac:dyDescent="0.25">
      <c r="A1104">
        <v>17</v>
      </c>
      <c r="B1104">
        <v>9</v>
      </c>
      <c r="C1104">
        <v>-4</v>
      </c>
      <c r="D1104">
        <v>22</v>
      </c>
    </row>
    <row r="1105" spans="1:4" x14ac:dyDescent="0.25">
      <c r="A1105">
        <v>17</v>
      </c>
      <c r="B1105">
        <v>9</v>
      </c>
      <c r="C1105">
        <v>-8</v>
      </c>
      <c r="D1105">
        <v>12</v>
      </c>
    </row>
    <row r="1106" spans="1:4" x14ac:dyDescent="0.25">
      <c r="A1106">
        <v>17</v>
      </c>
      <c r="B1106">
        <v>7.5</v>
      </c>
      <c r="C1106">
        <v>-0.5</v>
      </c>
      <c r="D1106">
        <v>42</v>
      </c>
    </row>
    <row r="1107" spans="1:4" x14ac:dyDescent="0.25">
      <c r="A1107">
        <v>17</v>
      </c>
      <c r="B1107">
        <v>5</v>
      </c>
      <c r="C1107">
        <v>0.9</v>
      </c>
      <c r="D1107">
        <v>9</v>
      </c>
    </row>
    <row r="1108" spans="1:4" x14ac:dyDescent="0.25">
      <c r="A1108">
        <v>17</v>
      </c>
      <c r="B1108">
        <v>9</v>
      </c>
      <c r="C1108">
        <v>-8</v>
      </c>
      <c r="D1108">
        <v>8</v>
      </c>
    </row>
    <row r="1109" spans="1:4" x14ac:dyDescent="0.25">
      <c r="A1109">
        <v>17</v>
      </c>
      <c r="B1109">
        <v>9</v>
      </c>
      <c r="C1109">
        <v>-8</v>
      </c>
      <c r="D1109">
        <v>22</v>
      </c>
    </row>
    <row r="1110" spans="1:4" x14ac:dyDescent="0.25">
      <c r="A1110">
        <v>17</v>
      </c>
      <c r="B1110">
        <v>7.7</v>
      </c>
      <c r="C1110">
        <v>-6.1</v>
      </c>
      <c r="D1110">
        <v>28</v>
      </c>
    </row>
    <row r="1111" spans="1:4" x14ac:dyDescent="0.25">
      <c r="A1111">
        <v>17</v>
      </c>
      <c r="B1111">
        <v>8.6</v>
      </c>
      <c r="C1111">
        <v>-3.8</v>
      </c>
      <c r="D1111">
        <v>18</v>
      </c>
    </row>
    <row r="1112" spans="1:4" x14ac:dyDescent="0.25">
      <c r="A1112">
        <v>17</v>
      </c>
      <c r="B1112">
        <v>9</v>
      </c>
      <c r="C1112">
        <v>0</v>
      </c>
      <c r="D1112">
        <v>16</v>
      </c>
    </row>
    <row r="1113" spans="1:4" x14ac:dyDescent="0.25">
      <c r="A1113">
        <v>17</v>
      </c>
      <c r="B1113">
        <v>9</v>
      </c>
      <c r="C1113">
        <v>-4.8</v>
      </c>
      <c r="D1113">
        <v>38</v>
      </c>
    </row>
    <row r="1114" spans="1:4" x14ac:dyDescent="0.25">
      <c r="A1114">
        <v>17</v>
      </c>
      <c r="B1114">
        <v>6.9</v>
      </c>
      <c r="C1114">
        <v>-2.9</v>
      </c>
      <c r="D1114">
        <v>15</v>
      </c>
    </row>
    <row r="1115" spans="1:4" x14ac:dyDescent="0.25">
      <c r="A1115">
        <v>17</v>
      </c>
      <c r="B1115">
        <v>7.8</v>
      </c>
      <c r="C1115">
        <v>-2.7</v>
      </c>
      <c r="D1115">
        <v>21</v>
      </c>
    </row>
    <row r="1116" spans="1:4" x14ac:dyDescent="0.25">
      <c r="A1116">
        <v>17</v>
      </c>
      <c r="B1116">
        <v>9</v>
      </c>
      <c r="C1116">
        <v>-1.8</v>
      </c>
      <c r="D1116">
        <v>13</v>
      </c>
    </row>
    <row r="1117" spans="1:4" x14ac:dyDescent="0.25">
      <c r="A1117">
        <v>17</v>
      </c>
      <c r="B1117">
        <v>8.6999999999999993</v>
      </c>
      <c r="C1117">
        <v>-2</v>
      </c>
      <c r="D1117">
        <v>8</v>
      </c>
    </row>
    <row r="1118" spans="1:4" x14ac:dyDescent="0.25">
      <c r="A1118">
        <v>17</v>
      </c>
      <c r="B1118">
        <v>9</v>
      </c>
      <c r="C1118">
        <v>-0.9</v>
      </c>
      <c r="D1118">
        <v>16</v>
      </c>
    </row>
    <row r="1119" spans="1:4" x14ac:dyDescent="0.25">
      <c r="A1119">
        <v>17</v>
      </c>
      <c r="B1119">
        <v>9</v>
      </c>
      <c r="C1119">
        <v>-4</v>
      </c>
      <c r="D1119">
        <v>7</v>
      </c>
    </row>
    <row r="1120" spans="1:4" x14ac:dyDescent="0.25">
      <c r="A1120">
        <v>17</v>
      </c>
      <c r="B1120">
        <v>8.8000000000000007</v>
      </c>
      <c r="C1120">
        <v>-7.6</v>
      </c>
      <c r="D1120">
        <v>9</v>
      </c>
    </row>
    <row r="1121" spans="1:4" x14ac:dyDescent="0.25">
      <c r="A1121">
        <v>17</v>
      </c>
      <c r="B1121">
        <v>8.9</v>
      </c>
      <c r="C1121">
        <v>-6.8</v>
      </c>
      <c r="D1121">
        <v>9</v>
      </c>
    </row>
    <row r="1122" spans="1:4" x14ac:dyDescent="0.25">
      <c r="A1122">
        <v>17</v>
      </c>
      <c r="B1122">
        <v>9</v>
      </c>
      <c r="C1122">
        <v>0</v>
      </c>
      <c r="D1122">
        <v>9</v>
      </c>
    </row>
    <row r="1123" spans="1:4" x14ac:dyDescent="0.25">
      <c r="A1123">
        <v>17</v>
      </c>
      <c r="B1123">
        <v>6.9</v>
      </c>
      <c r="C1123">
        <v>-1.2</v>
      </c>
      <c r="D1123">
        <v>6</v>
      </c>
    </row>
    <row r="1124" spans="1:4" x14ac:dyDescent="0.25">
      <c r="A1124">
        <v>17</v>
      </c>
      <c r="B1124">
        <v>9</v>
      </c>
      <c r="C1124">
        <v>-5.8</v>
      </c>
      <c r="D1124">
        <v>13</v>
      </c>
    </row>
    <row r="1125" spans="1:4" x14ac:dyDescent="0.25">
      <c r="A1125">
        <v>17</v>
      </c>
      <c r="B1125">
        <v>9</v>
      </c>
      <c r="C1125">
        <v>-0.2</v>
      </c>
      <c r="D1125">
        <v>14</v>
      </c>
    </row>
    <row r="1126" spans="1:4" x14ac:dyDescent="0.25">
      <c r="A1126">
        <v>17</v>
      </c>
      <c r="B1126">
        <v>9</v>
      </c>
      <c r="C1126">
        <v>-4.5999999999999996</v>
      </c>
      <c r="D1126">
        <v>41</v>
      </c>
    </row>
    <row r="1127" spans="1:4" x14ac:dyDescent="0.25">
      <c r="A1127">
        <v>17</v>
      </c>
      <c r="B1127">
        <v>5</v>
      </c>
      <c r="C1127">
        <v>2.9</v>
      </c>
      <c r="D1127">
        <v>6</v>
      </c>
    </row>
    <row r="1128" spans="1:4" x14ac:dyDescent="0.25">
      <c r="A1128">
        <v>17</v>
      </c>
      <c r="B1128">
        <v>9</v>
      </c>
      <c r="C1128">
        <v>-3.3</v>
      </c>
      <c r="D1128">
        <v>10</v>
      </c>
    </row>
    <row r="1129" spans="1:4" x14ac:dyDescent="0.25">
      <c r="A1129">
        <v>17</v>
      </c>
      <c r="B1129">
        <v>9</v>
      </c>
      <c r="C1129">
        <v>-5.7</v>
      </c>
      <c r="D1129">
        <v>8</v>
      </c>
    </row>
    <row r="1130" spans="1:4" x14ac:dyDescent="0.25">
      <c r="A1130">
        <v>17</v>
      </c>
      <c r="B1130">
        <v>8.9</v>
      </c>
      <c r="C1130">
        <v>-3.9</v>
      </c>
      <c r="D1130">
        <v>24</v>
      </c>
    </row>
    <row r="1131" spans="1:4" x14ac:dyDescent="0.25">
      <c r="A1131">
        <v>17</v>
      </c>
      <c r="B1131">
        <v>8.1</v>
      </c>
      <c r="C1131">
        <v>-0.8</v>
      </c>
      <c r="D1131">
        <v>5</v>
      </c>
    </row>
    <row r="1132" spans="1:4" x14ac:dyDescent="0.25">
      <c r="A1132">
        <v>17</v>
      </c>
      <c r="B1132">
        <v>8.8000000000000007</v>
      </c>
      <c r="C1132">
        <v>0.2</v>
      </c>
      <c r="D1132">
        <v>17</v>
      </c>
    </row>
    <row r="1133" spans="1:4" x14ac:dyDescent="0.25">
      <c r="A1133">
        <v>17</v>
      </c>
      <c r="B1133">
        <v>8.9</v>
      </c>
      <c r="C1133">
        <v>-5.4</v>
      </c>
      <c r="D1133">
        <v>25</v>
      </c>
    </row>
    <row r="1134" spans="1:4" x14ac:dyDescent="0.25">
      <c r="A1134">
        <v>17</v>
      </c>
      <c r="B1134">
        <v>9</v>
      </c>
      <c r="C1134">
        <v>-3</v>
      </c>
      <c r="D1134">
        <v>5</v>
      </c>
    </row>
    <row r="1135" spans="1:4" x14ac:dyDescent="0.25">
      <c r="A1135">
        <v>17</v>
      </c>
      <c r="B1135">
        <v>5.9</v>
      </c>
      <c r="C1135">
        <v>0.1</v>
      </c>
      <c r="D1135">
        <v>14</v>
      </c>
    </row>
    <row r="1136" spans="1:4" x14ac:dyDescent="0.25">
      <c r="A1136">
        <v>17</v>
      </c>
      <c r="B1136">
        <v>8.9</v>
      </c>
      <c r="C1136">
        <v>-6</v>
      </c>
      <c r="D1136">
        <v>7</v>
      </c>
    </row>
    <row r="1137" spans="1:4" x14ac:dyDescent="0.25">
      <c r="A1137">
        <v>17</v>
      </c>
      <c r="B1137">
        <v>8.1</v>
      </c>
      <c r="C1137">
        <v>-2.1</v>
      </c>
      <c r="D1137">
        <v>20</v>
      </c>
    </row>
    <row r="1138" spans="1:4" x14ac:dyDescent="0.25">
      <c r="A1138">
        <v>17</v>
      </c>
      <c r="B1138">
        <v>8.6999999999999993</v>
      </c>
      <c r="C1138">
        <v>-1.6</v>
      </c>
      <c r="D1138">
        <v>29</v>
      </c>
    </row>
    <row r="1139" spans="1:4" x14ac:dyDescent="0.25">
      <c r="A1139">
        <v>17</v>
      </c>
      <c r="B1139">
        <v>8.9</v>
      </c>
      <c r="C1139">
        <v>-6.5</v>
      </c>
      <c r="D1139">
        <v>36</v>
      </c>
    </row>
    <row r="1140" spans="1:4" x14ac:dyDescent="0.25">
      <c r="A1140">
        <v>17</v>
      </c>
      <c r="B1140">
        <v>8.1999999999999993</v>
      </c>
      <c r="C1140">
        <v>-5.8</v>
      </c>
      <c r="D1140">
        <v>24</v>
      </c>
    </row>
    <row r="1141" spans="1:4" x14ac:dyDescent="0.25">
      <c r="A1141">
        <v>18</v>
      </c>
      <c r="B1141">
        <v>8.3000000000000007</v>
      </c>
      <c r="C1141">
        <v>-4.0999999999999996</v>
      </c>
      <c r="D1141">
        <v>12</v>
      </c>
    </row>
    <row r="1142" spans="1:4" x14ac:dyDescent="0.25">
      <c r="A1142">
        <v>18</v>
      </c>
      <c r="B1142">
        <v>7.1</v>
      </c>
      <c r="C1142">
        <v>-3.2</v>
      </c>
      <c r="D1142">
        <v>25</v>
      </c>
    </row>
    <row r="1143" spans="1:4" x14ac:dyDescent="0.25">
      <c r="A1143">
        <v>18</v>
      </c>
      <c r="B1143">
        <v>9</v>
      </c>
      <c r="C1143">
        <v>-7.1</v>
      </c>
      <c r="D1143">
        <v>21</v>
      </c>
    </row>
    <row r="1144" spans="1:4" x14ac:dyDescent="0.25">
      <c r="A1144">
        <v>18</v>
      </c>
      <c r="B1144">
        <v>7.8</v>
      </c>
      <c r="C1144">
        <v>-1</v>
      </c>
      <c r="D1144">
        <v>8</v>
      </c>
    </row>
    <row r="1145" spans="1:4" x14ac:dyDescent="0.25">
      <c r="A1145">
        <v>18</v>
      </c>
      <c r="B1145">
        <v>9</v>
      </c>
      <c r="C1145">
        <v>-1.9</v>
      </c>
      <c r="D1145">
        <v>8</v>
      </c>
    </row>
    <row r="1146" spans="1:4" x14ac:dyDescent="0.25">
      <c r="A1146">
        <v>18</v>
      </c>
      <c r="B1146">
        <v>9</v>
      </c>
      <c r="C1146">
        <v>-6.4</v>
      </c>
      <c r="D1146">
        <v>9</v>
      </c>
    </row>
    <row r="1147" spans="1:4" x14ac:dyDescent="0.25">
      <c r="A1147">
        <v>18</v>
      </c>
      <c r="B1147">
        <v>8.6</v>
      </c>
      <c r="C1147">
        <v>-3.3</v>
      </c>
      <c r="D1147">
        <v>12</v>
      </c>
    </row>
    <row r="1148" spans="1:4" x14ac:dyDescent="0.25">
      <c r="A1148">
        <v>18</v>
      </c>
      <c r="B1148">
        <v>8.9</v>
      </c>
      <c r="C1148">
        <v>-6</v>
      </c>
      <c r="D1148">
        <v>11</v>
      </c>
    </row>
    <row r="1149" spans="1:4" x14ac:dyDescent="0.25">
      <c r="A1149">
        <v>18</v>
      </c>
      <c r="B1149">
        <v>6.9</v>
      </c>
      <c r="C1149">
        <v>0.1</v>
      </c>
      <c r="D1149">
        <v>46</v>
      </c>
    </row>
    <row r="1150" spans="1:4" x14ac:dyDescent="0.25">
      <c r="A1150">
        <v>18</v>
      </c>
      <c r="B1150">
        <v>7</v>
      </c>
      <c r="C1150">
        <v>-2</v>
      </c>
      <c r="D1150">
        <v>14</v>
      </c>
    </row>
    <row r="1151" spans="1:4" x14ac:dyDescent="0.25">
      <c r="A1151">
        <v>18</v>
      </c>
      <c r="B1151">
        <v>9</v>
      </c>
      <c r="C1151">
        <v>-3</v>
      </c>
      <c r="D1151">
        <v>9</v>
      </c>
    </row>
    <row r="1152" spans="1:4" x14ac:dyDescent="0.25">
      <c r="A1152">
        <v>18</v>
      </c>
      <c r="B1152">
        <v>9</v>
      </c>
      <c r="C1152">
        <v>-0.1</v>
      </c>
      <c r="D1152">
        <v>16</v>
      </c>
    </row>
    <row r="1153" spans="1:4" x14ac:dyDescent="0.25">
      <c r="A1153">
        <v>18</v>
      </c>
      <c r="B1153">
        <v>7.9</v>
      </c>
      <c r="C1153">
        <v>-4</v>
      </c>
      <c r="D1153">
        <v>9</v>
      </c>
    </row>
    <row r="1154" spans="1:4" x14ac:dyDescent="0.25">
      <c r="A1154">
        <v>18</v>
      </c>
      <c r="B1154">
        <v>9</v>
      </c>
      <c r="C1154">
        <v>-3.1</v>
      </c>
      <c r="D1154">
        <v>28</v>
      </c>
    </row>
    <row r="1155" spans="1:4" x14ac:dyDescent="0.25">
      <c r="A1155">
        <v>18</v>
      </c>
      <c r="B1155">
        <v>9</v>
      </c>
      <c r="C1155">
        <v>-4.3</v>
      </c>
      <c r="D1155">
        <v>9</v>
      </c>
    </row>
    <row r="1156" spans="1:4" x14ac:dyDescent="0.25">
      <c r="A1156">
        <v>18</v>
      </c>
      <c r="B1156">
        <v>7</v>
      </c>
      <c r="C1156">
        <v>-0.8</v>
      </c>
      <c r="D1156">
        <v>13</v>
      </c>
    </row>
    <row r="1157" spans="1:4" x14ac:dyDescent="0.25">
      <c r="A1157">
        <v>18</v>
      </c>
      <c r="B1157">
        <v>5.8</v>
      </c>
      <c r="C1157">
        <v>1.7</v>
      </c>
      <c r="D1157">
        <v>5</v>
      </c>
    </row>
    <row r="1158" spans="1:4" x14ac:dyDescent="0.25">
      <c r="A1158">
        <v>18</v>
      </c>
      <c r="B1158">
        <v>9</v>
      </c>
      <c r="C1158">
        <v>-0.8</v>
      </c>
      <c r="D1158">
        <v>7</v>
      </c>
    </row>
    <row r="1159" spans="1:4" x14ac:dyDescent="0.25">
      <c r="A1159">
        <v>18</v>
      </c>
      <c r="B1159">
        <v>5</v>
      </c>
      <c r="C1159">
        <v>0</v>
      </c>
      <c r="D1159">
        <v>4</v>
      </c>
    </row>
    <row r="1160" spans="1:4" x14ac:dyDescent="0.25">
      <c r="A1160">
        <v>18</v>
      </c>
      <c r="B1160">
        <v>5.7</v>
      </c>
      <c r="C1160">
        <v>0.6</v>
      </c>
      <c r="D1160">
        <v>11</v>
      </c>
    </row>
    <row r="1161" spans="1:4" x14ac:dyDescent="0.25">
      <c r="A1161">
        <v>18</v>
      </c>
      <c r="B1161">
        <v>8.3000000000000007</v>
      </c>
      <c r="C1161">
        <v>-2.6</v>
      </c>
      <c r="D1161">
        <v>21</v>
      </c>
    </row>
    <row r="1162" spans="1:4" x14ac:dyDescent="0.25">
      <c r="A1162">
        <v>18</v>
      </c>
      <c r="B1162">
        <v>6.1</v>
      </c>
      <c r="C1162">
        <v>1.5</v>
      </c>
      <c r="D1162">
        <v>5</v>
      </c>
    </row>
    <row r="1163" spans="1:4" x14ac:dyDescent="0.25">
      <c r="A1163">
        <v>18</v>
      </c>
      <c r="B1163">
        <v>8.8000000000000007</v>
      </c>
      <c r="C1163">
        <v>-5.0999999999999996</v>
      </c>
      <c r="D1163">
        <v>10</v>
      </c>
    </row>
    <row r="1164" spans="1:4" x14ac:dyDescent="0.25">
      <c r="A1164">
        <v>18</v>
      </c>
      <c r="B1164">
        <v>8.6</v>
      </c>
      <c r="C1164">
        <v>0.1</v>
      </c>
      <c r="D1164">
        <v>17</v>
      </c>
    </row>
    <row r="1165" spans="1:4" x14ac:dyDescent="0.25">
      <c r="A1165">
        <v>18</v>
      </c>
      <c r="B1165">
        <v>7</v>
      </c>
      <c r="C1165">
        <v>0.5</v>
      </c>
      <c r="D1165">
        <v>26</v>
      </c>
    </row>
    <row r="1166" spans="1:4" x14ac:dyDescent="0.25">
      <c r="A1166">
        <v>18</v>
      </c>
      <c r="B1166">
        <v>9</v>
      </c>
      <c r="C1166">
        <v>-4.4000000000000004</v>
      </c>
      <c r="D1166">
        <v>11</v>
      </c>
    </row>
    <row r="1167" spans="1:4" x14ac:dyDescent="0.25">
      <c r="A1167">
        <v>18</v>
      </c>
      <c r="B1167">
        <v>6.4</v>
      </c>
      <c r="C1167">
        <v>-3</v>
      </c>
      <c r="D1167">
        <v>9</v>
      </c>
    </row>
    <row r="1168" spans="1:4" x14ac:dyDescent="0.25">
      <c r="A1168">
        <v>18</v>
      </c>
      <c r="B1168">
        <v>9</v>
      </c>
      <c r="C1168">
        <v>0</v>
      </c>
      <c r="D1168">
        <v>24</v>
      </c>
    </row>
    <row r="1169" spans="1:4" x14ac:dyDescent="0.25">
      <c r="A1169">
        <v>18</v>
      </c>
      <c r="B1169">
        <v>9</v>
      </c>
      <c r="C1169">
        <v>-0.7</v>
      </c>
      <c r="D1169">
        <v>19</v>
      </c>
    </row>
    <row r="1170" spans="1:4" x14ac:dyDescent="0.25">
      <c r="A1170">
        <v>18</v>
      </c>
      <c r="B1170">
        <v>8.8000000000000007</v>
      </c>
      <c r="C1170">
        <v>-3.2</v>
      </c>
      <c r="D1170">
        <v>24</v>
      </c>
    </row>
    <row r="1171" spans="1:4" x14ac:dyDescent="0.25">
      <c r="A1171">
        <v>18</v>
      </c>
      <c r="B1171">
        <v>9</v>
      </c>
      <c r="C1171">
        <v>0</v>
      </c>
      <c r="D1171">
        <v>10</v>
      </c>
    </row>
    <row r="1172" spans="1:4" x14ac:dyDescent="0.25">
      <c r="A1172">
        <v>18</v>
      </c>
      <c r="B1172">
        <v>8.5</v>
      </c>
      <c r="C1172">
        <v>-0.2</v>
      </c>
      <c r="D1172">
        <v>21</v>
      </c>
    </row>
    <row r="1173" spans="1:4" x14ac:dyDescent="0.25">
      <c r="A1173">
        <v>18</v>
      </c>
      <c r="B1173">
        <v>8.9</v>
      </c>
      <c r="C1173">
        <v>-7.5</v>
      </c>
      <c r="D1173">
        <v>19</v>
      </c>
    </row>
    <row r="1174" spans="1:4" x14ac:dyDescent="0.25">
      <c r="A1174">
        <v>18</v>
      </c>
      <c r="B1174">
        <v>8.9</v>
      </c>
      <c r="C1174">
        <v>-4.9000000000000004</v>
      </c>
      <c r="D1174">
        <v>13</v>
      </c>
    </row>
    <row r="1175" spans="1:4" x14ac:dyDescent="0.25">
      <c r="A1175">
        <v>18</v>
      </c>
      <c r="B1175">
        <v>9</v>
      </c>
      <c r="C1175">
        <v>-4.9000000000000004</v>
      </c>
      <c r="D1175">
        <v>34</v>
      </c>
    </row>
    <row r="1176" spans="1:4" x14ac:dyDescent="0.25">
      <c r="A1176">
        <v>18</v>
      </c>
      <c r="B1176">
        <v>9</v>
      </c>
      <c r="C1176">
        <v>-4.2</v>
      </c>
      <c r="D1176">
        <v>10</v>
      </c>
    </row>
    <row r="1177" spans="1:4" x14ac:dyDescent="0.25">
      <c r="A1177">
        <v>18</v>
      </c>
      <c r="B1177">
        <v>7</v>
      </c>
      <c r="C1177">
        <v>2</v>
      </c>
      <c r="D1177">
        <v>10</v>
      </c>
    </row>
    <row r="1178" spans="1:4" x14ac:dyDescent="0.25">
      <c r="A1178">
        <v>18</v>
      </c>
      <c r="B1178">
        <v>9</v>
      </c>
      <c r="C1178">
        <v>-1.5</v>
      </c>
      <c r="D1178">
        <v>9</v>
      </c>
    </row>
    <row r="1179" spans="1:4" x14ac:dyDescent="0.25">
      <c r="A1179">
        <v>18</v>
      </c>
      <c r="B1179">
        <v>9</v>
      </c>
      <c r="C1179">
        <v>-6.2</v>
      </c>
      <c r="D1179">
        <v>11</v>
      </c>
    </row>
    <row r="1180" spans="1:4" x14ac:dyDescent="0.25">
      <c r="A1180">
        <v>18</v>
      </c>
      <c r="B1180">
        <v>5.6</v>
      </c>
      <c r="C1180">
        <v>-1.3</v>
      </c>
      <c r="D1180">
        <v>8</v>
      </c>
    </row>
    <row r="1181" spans="1:4" x14ac:dyDescent="0.25">
      <c r="A1181">
        <v>18</v>
      </c>
      <c r="B1181">
        <v>9</v>
      </c>
      <c r="C1181">
        <v>-2.1</v>
      </c>
      <c r="D1181">
        <v>14</v>
      </c>
    </row>
    <row r="1182" spans="1:4" x14ac:dyDescent="0.25">
      <c r="A1182">
        <v>18</v>
      </c>
      <c r="B1182">
        <v>8.9</v>
      </c>
      <c r="C1182">
        <v>-4.5999999999999996</v>
      </c>
      <c r="D1182">
        <v>31</v>
      </c>
    </row>
    <row r="1183" spans="1:4" x14ac:dyDescent="0.25">
      <c r="A1183">
        <v>18</v>
      </c>
      <c r="B1183">
        <v>9</v>
      </c>
      <c r="C1183">
        <v>-6.4</v>
      </c>
      <c r="D1183">
        <v>4</v>
      </c>
    </row>
    <row r="1184" spans="1:4" x14ac:dyDescent="0.25">
      <c r="A1184">
        <v>18</v>
      </c>
      <c r="B1184">
        <v>9</v>
      </c>
      <c r="C1184">
        <v>-2.8</v>
      </c>
      <c r="D1184">
        <v>7</v>
      </c>
    </row>
    <row r="1185" spans="1:4" x14ac:dyDescent="0.25">
      <c r="A1185">
        <v>18</v>
      </c>
      <c r="B1185">
        <v>6</v>
      </c>
      <c r="C1185">
        <v>-1.3</v>
      </c>
      <c r="D1185">
        <v>18</v>
      </c>
    </row>
    <row r="1186" spans="1:4" x14ac:dyDescent="0.25">
      <c r="A1186">
        <v>18</v>
      </c>
      <c r="B1186">
        <v>6.4</v>
      </c>
      <c r="C1186">
        <v>-3.3</v>
      </c>
      <c r="D1186">
        <v>5</v>
      </c>
    </row>
    <row r="1187" spans="1:4" x14ac:dyDescent="0.25">
      <c r="A1187">
        <v>18</v>
      </c>
      <c r="B1187">
        <v>8.5</v>
      </c>
      <c r="C1187">
        <v>-4.5999999999999996</v>
      </c>
      <c r="D1187">
        <v>5</v>
      </c>
    </row>
    <row r="1188" spans="1:4" x14ac:dyDescent="0.25">
      <c r="A1188">
        <v>18</v>
      </c>
      <c r="B1188">
        <v>8.6</v>
      </c>
      <c r="C1188">
        <v>0.1</v>
      </c>
      <c r="D1188">
        <v>18</v>
      </c>
    </row>
    <row r="1189" spans="1:4" x14ac:dyDescent="0.25">
      <c r="A1189">
        <v>18</v>
      </c>
      <c r="B1189">
        <v>8.5</v>
      </c>
      <c r="C1189">
        <v>-5.9</v>
      </c>
      <c r="D1189">
        <v>6</v>
      </c>
    </row>
    <row r="1190" spans="1:4" x14ac:dyDescent="0.25">
      <c r="A1190">
        <v>18</v>
      </c>
      <c r="B1190">
        <v>8.1</v>
      </c>
      <c r="C1190">
        <v>-5.6</v>
      </c>
      <c r="D1190">
        <v>26</v>
      </c>
    </row>
    <row r="1191" spans="1:4" x14ac:dyDescent="0.25">
      <c r="A1191">
        <v>18</v>
      </c>
      <c r="B1191">
        <v>9</v>
      </c>
      <c r="C1191">
        <v>-6</v>
      </c>
      <c r="D1191">
        <v>12</v>
      </c>
    </row>
    <row r="1192" spans="1:4" x14ac:dyDescent="0.25">
      <c r="A1192">
        <v>18</v>
      </c>
      <c r="B1192">
        <v>8.6999999999999993</v>
      </c>
      <c r="C1192">
        <v>-3.7</v>
      </c>
      <c r="D1192">
        <v>12</v>
      </c>
    </row>
    <row r="1193" spans="1:4" x14ac:dyDescent="0.25">
      <c r="A1193">
        <v>18</v>
      </c>
      <c r="B1193">
        <v>8.9</v>
      </c>
      <c r="C1193">
        <v>-2.6</v>
      </c>
      <c r="D1193">
        <v>9</v>
      </c>
    </row>
    <row r="1194" spans="1:4" x14ac:dyDescent="0.25">
      <c r="A1194">
        <v>18</v>
      </c>
      <c r="B1194">
        <v>6.5</v>
      </c>
      <c r="C1194">
        <v>0</v>
      </c>
      <c r="D1194">
        <v>12</v>
      </c>
    </row>
    <row r="1195" spans="1:4" x14ac:dyDescent="0.25">
      <c r="A1195">
        <v>18</v>
      </c>
      <c r="B1195">
        <v>8.6999999999999993</v>
      </c>
      <c r="C1195">
        <v>-3.5</v>
      </c>
      <c r="D1195">
        <v>8</v>
      </c>
    </row>
    <row r="1196" spans="1:4" x14ac:dyDescent="0.25">
      <c r="A1196">
        <v>18</v>
      </c>
      <c r="B1196">
        <v>6.9</v>
      </c>
      <c r="C1196">
        <v>0.1</v>
      </c>
      <c r="D1196">
        <v>20</v>
      </c>
    </row>
    <row r="1197" spans="1:4" x14ac:dyDescent="0.25">
      <c r="A1197">
        <v>18</v>
      </c>
      <c r="B1197">
        <v>8.5</v>
      </c>
      <c r="C1197">
        <v>-5</v>
      </c>
      <c r="D1197">
        <v>56</v>
      </c>
    </row>
    <row r="1198" spans="1:4" x14ac:dyDescent="0.25">
      <c r="A1198">
        <v>18</v>
      </c>
      <c r="B1198">
        <v>9</v>
      </c>
      <c r="C1198">
        <v>-6.8</v>
      </c>
      <c r="D1198">
        <v>16</v>
      </c>
    </row>
    <row r="1199" spans="1:4" x14ac:dyDescent="0.25">
      <c r="A1199">
        <v>18</v>
      </c>
      <c r="B1199">
        <v>7.4</v>
      </c>
      <c r="C1199">
        <v>0.1</v>
      </c>
      <c r="D1199">
        <v>13</v>
      </c>
    </row>
    <row r="1200" spans="1:4" x14ac:dyDescent="0.25">
      <c r="A1200">
        <v>18</v>
      </c>
      <c r="B1200">
        <v>9</v>
      </c>
      <c r="C1200">
        <v>-3.2</v>
      </c>
      <c r="D1200">
        <v>7</v>
      </c>
    </row>
    <row r="1201" spans="1:4" x14ac:dyDescent="0.25">
      <c r="A1201">
        <v>18</v>
      </c>
      <c r="B1201">
        <v>8.1</v>
      </c>
      <c r="C1201">
        <v>-0.7</v>
      </c>
      <c r="D1201">
        <v>16</v>
      </c>
    </row>
    <row r="1202" spans="1:4" x14ac:dyDescent="0.25">
      <c r="A1202">
        <v>18</v>
      </c>
      <c r="B1202">
        <v>8.8000000000000007</v>
      </c>
      <c r="C1202">
        <v>-4.4000000000000004</v>
      </c>
      <c r="D1202">
        <v>8</v>
      </c>
    </row>
    <row r="1203" spans="1:4" x14ac:dyDescent="0.25">
      <c r="A1203">
        <v>18</v>
      </c>
      <c r="B1203">
        <v>8.8000000000000007</v>
      </c>
      <c r="C1203">
        <v>-6.6</v>
      </c>
      <c r="D1203">
        <v>10</v>
      </c>
    </row>
    <row r="1204" spans="1:4" x14ac:dyDescent="0.25">
      <c r="A1204">
        <v>18</v>
      </c>
      <c r="B1204">
        <v>9</v>
      </c>
      <c r="C1204">
        <v>-4.9000000000000004</v>
      </c>
      <c r="D1204">
        <v>10</v>
      </c>
    </row>
    <row r="1205" spans="1:4" x14ac:dyDescent="0.25">
      <c r="A1205">
        <v>18</v>
      </c>
      <c r="B1205">
        <v>9</v>
      </c>
      <c r="C1205">
        <v>-8</v>
      </c>
      <c r="D1205">
        <v>6</v>
      </c>
    </row>
    <row r="1206" spans="1:4" x14ac:dyDescent="0.25">
      <c r="A1206">
        <v>18</v>
      </c>
      <c r="B1206">
        <v>8.8000000000000007</v>
      </c>
      <c r="C1206">
        <v>-6.8</v>
      </c>
      <c r="D1206">
        <v>17</v>
      </c>
    </row>
    <row r="1207" spans="1:4" x14ac:dyDescent="0.25">
      <c r="A1207">
        <v>18</v>
      </c>
      <c r="B1207">
        <v>8.6999999999999993</v>
      </c>
      <c r="C1207">
        <v>0</v>
      </c>
      <c r="D1207">
        <v>11</v>
      </c>
    </row>
    <row r="1208" spans="1:4" x14ac:dyDescent="0.25">
      <c r="A1208">
        <v>19</v>
      </c>
      <c r="B1208">
        <v>8.6999999999999993</v>
      </c>
      <c r="C1208">
        <v>-5</v>
      </c>
      <c r="D1208">
        <v>14</v>
      </c>
    </row>
    <row r="1209" spans="1:4" x14ac:dyDescent="0.25">
      <c r="A1209">
        <v>19</v>
      </c>
      <c r="B1209">
        <v>9</v>
      </c>
      <c r="C1209">
        <v>-0.8</v>
      </c>
      <c r="D1209">
        <v>13</v>
      </c>
    </row>
    <row r="1210" spans="1:4" x14ac:dyDescent="0.25">
      <c r="A1210">
        <v>19</v>
      </c>
      <c r="B1210">
        <v>9</v>
      </c>
      <c r="C1210">
        <v>-7.4</v>
      </c>
      <c r="D1210">
        <v>6</v>
      </c>
    </row>
    <row r="1211" spans="1:4" x14ac:dyDescent="0.25">
      <c r="A1211">
        <v>19</v>
      </c>
      <c r="B1211">
        <v>9</v>
      </c>
      <c r="C1211">
        <v>-0.9</v>
      </c>
      <c r="D1211">
        <v>7</v>
      </c>
    </row>
    <row r="1212" spans="1:4" x14ac:dyDescent="0.25">
      <c r="A1212">
        <v>19</v>
      </c>
      <c r="B1212">
        <v>7.1</v>
      </c>
      <c r="C1212">
        <v>-2</v>
      </c>
      <c r="D1212">
        <v>11</v>
      </c>
    </row>
    <row r="1213" spans="1:4" x14ac:dyDescent="0.25">
      <c r="A1213">
        <v>19</v>
      </c>
      <c r="B1213">
        <v>7.6</v>
      </c>
      <c r="C1213">
        <v>-0.8</v>
      </c>
      <c r="D1213">
        <v>8</v>
      </c>
    </row>
    <row r="1214" spans="1:4" x14ac:dyDescent="0.25">
      <c r="A1214">
        <v>19</v>
      </c>
      <c r="B1214">
        <v>8.9</v>
      </c>
      <c r="C1214">
        <v>-1.5</v>
      </c>
      <c r="D1214">
        <v>7</v>
      </c>
    </row>
    <row r="1215" spans="1:4" x14ac:dyDescent="0.25">
      <c r="A1215">
        <v>19</v>
      </c>
      <c r="B1215">
        <v>6.9</v>
      </c>
      <c r="C1215">
        <v>-1.9</v>
      </c>
      <c r="D1215">
        <v>9</v>
      </c>
    </row>
    <row r="1216" spans="1:4" x14ac:dyDescent="0.25">
      <c r="A1216">
        <v>19</v>
      </c>
      <c r="B1216">
        <v>9</v>
      </c>
      <c r="C1216">
        <v>-0.5</v>
      </c>
      <c r="D1216">
        <v>13</v>
      </c>
    </row>
    <row r="1217" spans="1:4" x14ac:dyDescent="0.25">
      <c r="A1217">
        <v>19</v>
      </c>
      <c r="B1217">
        <v>6.2</v>
      </c>
      <c r="C1217">
        <v>-2.4</v>
      </c>
      <c r="D1217">
        <v>9</v>
      </c>
    </row>
    <row r="1218" spans="1:4" x14ac:dyDescent="0.25">
      <c r="A1218">
        <v>19</v>
      </c>
      <c r="B1218">
        <v>9</v>
      </c>
      <c r="C1218">
        <v>0</v>
      </c>
      <c r="D1218">
        <v>6</v>
      </c>
    </row>
    <row r="1219" spans="1:4" x14ac:dyDescent="0.25">
      <c r="A1219">
        <v>19</v>
      </c>
      <c r="B1219">
        <v>8.9</v>
      </c>
      <c r="C1219">
        <v>-3.2</v>
      </c>
      <c r="D1219">
        <v>32</v>
      </c>
    </row>
    <row r="1220" spans="1:4" x14ac:dyDescent="0.25">
      <c r="A1220">
        <v>19</v>
      </c>
      <c r="B1220">
        <v>9</v>
      </c>
      <c r="C1220">
        <v>-5.7</v>
      </c>
      <c r="D1220">
        <v>10</v>
      </c>
    </row>
    <row r="1221" spans="1:4" x14ac:dyDescent="0.25">
      <c r="A1221">
        <v>19</v>
      </c>
      <c r="B1221">
        <v>8.9</v>
      </c>
      <c r="C1221">
        <v>-5.8</v>
      </c>
      <c r="D1221">
        <v>10</v>
      </c>
    </row>
    <row r="1222" spans="1:4" x14ac:dyDescent="0.25">
      <c r="A1222">
        <v>19</v>
      </c>
      <c r="B1222">
        <v>9</v>
      </c>
      <c r="C1222">
        <v>-2.9</v>
      </c>
      <c r="D1222">
        <v>21</v>
      </c>
    </row>
    <row r="1223" spans="1:4" x14ac:dyDescent="0.25">
      <c r="A1223">
        <v>19</v>
      </c>
      <c r="B1223">
        <v>8.6999999999999993</v>
      </c>
      <c r="C1223">
        <v>-3.9</v>
      </c>
      <c r="D1223">
        <v>10</v>
      </c>
    </row>
    <row r="1224" spans="1:4" x14ac:dyDescent="0.25">
      <c r="A1224">
        <v>19</v>
      </c>
      <c r="B1224">
        <v>9</v>
      </c>
      <c r="C1224">
        <v>-2</v>
      </c>
      <c r="D1224">
        <v>19</v>
      </c>
    </row>
    <row r="1225" spans="1:4" x14ac:dyDescent="0.25">
      <c r="A1225">
        <v>19</v>
      </c>
      <c r="B1225">
        <v>8.5</v>
      </c>
      <c r="C1225">
        <v>-2.7</v>
      </c>
      <c r="D1225">
        <v>22</v>
      </c>
    </row>
    <row r="1226" spans="1:4" x14ac:dyDescent="0.25">
      <c r="A1226">
        <v>19</v>
      </c>
      <c r="B1226">
        <v>6.9</v>
      </c>
      <c r="C1226">
        <v>-0.8</v>
      </c>
      <c r="D1226">
        <v>15</v>
      </c>
    </row>
    <row r="1227" spans="1:4" x14ac:dyDescent="0.25">
      <c r="A1227">
        <v>19</v>
      </c>
      <c r="B1227">
        <v>7.8</v>
      </c>
      <c r="C1227">
        <v>-2.2000000000000002</v>
      </c>
      <c r="D1227">
        <v>9</v>
      </c>
    </row>
    <row r="1228" spans="1:4" x14ac:dyDescent="0.25">
      <c r="A1228">
        <v>19</v>
      </c>
      <c r="B1228">
        <v>8.9</v>
      </c>
      <c r="C1228">
        <v>-3.9</v>
      </c>
      <c r="D1228">
        <v>26</v>
      </c>
    </row>
    <row r="1229" spans="1:4" x14ac:dyDescent="0.25">
      <c r="A1229">
        <v>19</v>
      </c>
      <c r="B1229">
        <v>9</v>
      </c>
      <c r="C1229">
        <v>-3.1</v>
      </c>
      <c r="D1229">
        <v>17</v>
      </c>
    </row>
    <row r="1230" spans="1:4" x14ac:dyDescent="0.25">
      <c r="A1230">
        <v>19</v>
      </c>
      <c r="B1230">
        <v>9</v>
      </c>
      <c r="C1230">
        <v>-0.5</v>
      </c>
      <c r="D1230">
        <v>13</v>
      </c>
    </row>
    <row r="1231" spans="1:4" x14ac:dyDescent="0.25">
      <c r="A1231">
        <v>19</v>
      </c>
      <c r="B1231">
        <v>5</v>
      </c>
      <c r="C1231">
        <v>-2</v>
      </c>
      <c r="D1231">
        <v>19</v>
      </c>
    </row>
    <row r="1232" spans="1:4" x14ac:dyDescent="0.25">
      <c r="A1232">
        <v>19</v>
      </c>
      <c r="B1232">
        <v>8.9</v>
      </c>
      <c r="C1232">
        <v>-1.8</v>
      </c>
      <c r="D1232">
        <v>24</v>
      </c>
    </row>
    <row r="1233" spans="1:4" x14ac:dyDescent="0.25">
      <c r="A1233">
        <v>19</v>
      </c>
      <c r="B1233">
        <v>9</v>
      </c>
      <c r="C1233">
        <v>-5</v>
      </c>
      <c r="D1233">
        <v>11</v>
      </c>
    </row>
    <row r="1234" spans="1:4" x14ac:dyDescent="0.25">
      <c r="A1234">
        <v>19</v>
      </c>
      <c r="B1234">
        <v>8.5</v>
      </c>
      <c r="C1234">
        <v>-1.5</v>
      </c>
      <c r="D1234">
        <v>18</v>
      </c>
    </row>
    <row r="1235" spans="1:4" x14ac:dyDescent="0.25">
      <c r="A1235">
        <v>19</v>
      </c>
      <c r="B1235">
        <v>7</v>
      </c>
      <c r="C1235">
        <v>0</v>
      </c>
      <c r="D1235">
        <v>11</v>
      </c>
    </row>
    <row r="1236" spans="1:4" x14ac:dyDescent="0.25">
      <c r="A1236">
        <v>19</v>
      </c>
      <c r="B1236">
        <v>9</v>
      </c>
      <c r="C1236">
        <v>-0.8</v>
      </c>
      <c r="D1236">
        <v>19</v>
      </c>
    </row>
    <row r="1237" spans="1:4" x14ac:dyDescent="0.25">
      <c r="A1237">
        <v>19</v>
      </c>
      <c r="B1237">
        <v>9</v>
      </c>
      <c r="C1237">
        <v>-1.4</v>
      </c>
      <c r="D1237">
        <v>12</v>
      </c>
    </row>
    <row r="1238" spans="1:4" x14ac:dyDescent="0.25">
      <c r="A1238">
        <v>19</v>
      </c>
      <c r="B1238">
        <v>5</v>
      </c>
      <c r="C1238">
        <v>-1.5</v>
      </c>
      <c r="D1238">
        <v>14</v>
      </c>
    </row>
    <row r="1239" spans="1:4" x14ac:dyDescent="0.25">
      <c r="A1239">
        <v>19</v>
      </c>
      <c r="B1239">
        <v>6.9</v>
      </c>
      <c r="C1239">
        <v>-0.9</v>
      </c>
      <c r="D1239">
        <v>6</v>
      </c>
    </row>
    <row r="1240" spans="1:4" x14ac:dyDescent="0.25">
      <c r="A1240">
        <v>19</v>
      </c>
      <c r="B1240">
        <v>9</v>
      </c>
      <c r="C1240">
        <v>-3.8</v>
      </c>
      <c r="D1240">
        <v>12</v>
      </c>
    </row>
    <row r="1241" spans="1:4" x14ac:dyDescent="0.25">
      <c r="A1241">
        <v>19</v>
      </c>
      <c r="B1241">
        <v>8.1</v>
      </c>
      <c r="C1241">
        <v>-3.1</v>
      </c>
      <c r="D1241">
        <v>23</v>
      </c>
    </row>
    <row r="1242" spans="1:4" x14ac:dyDescent="0.25">
      <c r="A1242">
        <v>19</v>
      </c>
      <c r="B1242">
        <v>9</v>
      </c>
      <c r="C1242">
        <v>-6</v>
      </c>
      <c r="D1242">
        <v>7</v>
      </c>
    </row>
    <row r="1243" spans="1:4" x14ac:dyDescent="0.25">
      <c r="A1243">
        <v>19</v>
      </c>
      <c r="B1243">
        <v>9</v>
      </c>
      <c r="C1243">
        <v>-0.1</v>
      </c>
      <c r="D1243">
        <v>19</v>
      </c>
    </row>
    <row r="1244" spans="1:4" x14ac:dyDescent="0.25">
      <c r="A1244">
        <v>19</v>
      </c>
      <c r="B1244">
        <v>8.9</v>
      </c>
      <c r="C1244">
        <v>-0.6</v>
      </c>
      <c r="D1244">
        <v>17</v>
      </c>
    </row>
    <row r="1245" spans="1:4" x14ac:dyDescent="0.25">
      <c r="A1245">
        <v>19</v>
      </c>
      <c r="B1245">
        <v>9</v>
      </c>
      <c r="C1245">
        <v>-6.7</v>
      </c>
      <c r="D1245">
        <v>11</v>
      </c>
    </row>
    <row r="1246" spans="1:4" x14ac:dyDescent="0.25">
      <c r="A1246">
        <v>19</v>
      </c>
      <c r="B1246">
        <v>9</v>
      </c>
      <c r="C1246">
        <v>-6.1</v>
      </c>
      <c r="D1246">
        <v>12</v>
      </c>
    </row>
    <row r="1247" spans="1:4" x14ac:dyDescent="0.25">
      <c r="A1247">
        <v>19</v>
      </c>
      <c r="B1247">
        <v>7</v>
      </c>
      <c r="C1247">
        <v>-2.1</v>
      </c>
      <c r="D1247">
        <v>9</v>
      </c>
    </row>
    <row r="1248" spans="1:4" x14ac:dyDescent="0.25">
      <c r="A1248">
        <v>19</v>
      </c>
      <c r="B1248">
        <v>8.9</v>
      </c>
      <c r="C1248">
        <v>-3.9</v>
      </c>
      <c r="D1248">
        <v>6</v>
      </c>
    </row>
    <row r="1249" spans="1:4" x14ac:dyDescent="0.25">
      <c r="A1249">
        <v>19</v>
      </c>
      <c r="B1249">
        <v>7</v>
      </c>
      <c r="C1249">
        <v>-2</v>
      </c>
      <c r="D1249">
        <v>11</v>
      </c>
    </row>
    <row r="1250" spans="1:4" x14ac:dyDescent="0.25">
      <c r="A1250">
        <v>19</v>
      </c>
      <c r="B1250">
        <v>8.9</v>
      </c>
      <c r="C1250">
        <v>-2</v>
      </c>
      <c r="D1250">
        <v>24</v>
      </c>
    </row>
    <row r="1251" spans="1:4" x14ac:dyDescent="0.25">
      <c r="A1251">
        <v>19</v>
      </c>
      <c r="B1251">
        <v>7.1</v>
      </c>
      <c r="C1251">
        <v>-0.1</v>
      </c>
      <c r="D1251">
        <v>46</v>
      </c>
    </row>
    <row r="1252" spans="1:4" x14ac:dyDescent="0.25">
      <c r="A1252">
        <v>19</v>
      </c>
      <c r="B1252">
        <v>9</v>
      </c>
      <c r="C1252">
        <v>-6.1</v>
      </c>
      <c r="D1252">
        <v>6</v>
      </c>
    </row>
    <row r="1253" spans="1:4" x14ac:dyDescent="0.25">
      <c r="A1253">
        <v>19</v>
      </c>
      <c r="B1253">
        <v>9</v>
      </c>
      <c r="C1253">
        <v>-6.6</v>
      </c>
      <c r="D1253">
        <v>9</v>
      </c>
    </row>
    <row r="1254" spans="1:4" x14ac:dyDescent="0.25">
      <c r="A1254">
        <v>19</v>
      </c>
      <c r="B1254">
        <v>9</v>
      </c>
      <c r="C1254">
        <v>-4.5999999999999996</v>
      </c>
      <c r="D1254">
        <v>5</v>
      </c>
    </row>
    <row r="1255" spans="1:4" x14ac:dyDescent="0.25">
      <c r="A1255">
        <v>19</v>
      </c>
      <c r="B1255">
        <v>9</v>
      </c>
      <c r="C1255">
        <v>-1</v>
      </c>
      <c r="D1255">
        <v>12</v>
      </c>
    </row>
    <row r="1256" spans="1:4" x14ac:dyDescent="0.25">
      <c r="A1256">
        <v>19</v>
      </c>
      <c r="B1256">
        <v>8.9</v>
      </c>
      <c r="C1256">
        <v>-2.7</v>
      </c>
      <c r="D1256">
        <v>9</v>
      </c>
    </row>
    <row r="1257" spans="1:4" x14ac:dyDescent="0.25">
      <c r="A1257">
        <v>19</v>
      </c>
      <c r="B1257">
        <v>9</v>
      </c>
      <c r="C1257">
        <v>-3.2</v>
      </c>
      <c r="D1257">
        <v>11</v>
      </c>
    </row>
    <row r="1258" spans="1:4" x14ac:dyDescent="0.25">
      <c r="A1258">
        <v>19</v>
      </c>
      <c r="B1258">
        <v>7.6</v>
      </c>
      <c r="C1258">
        <v>-2.7</v>
      </c>
      <c r="D1258">
        <v>20</v>
      </c>
    </row>
    <row r="1259" spans="1:4" x14ac:dyDescent="0.25">
      <c r="A1259">
        <v>19</v>
      </c>
      <c r="B1259">
        <v>9</v>
      </c>
      <c r="C1259">
        <v>-2.1</v>
      </c>
      <c r="D1259">
        <v>12</v>
      </c>
    </row>
    <row r="1260" spans="1:4" x14ac:dyDescent="0.25">
      <c r="A1260">
        <v>19</v>
      </c>
      <c r="B1260">
        <v>9</v>
      </c>
      <c r="C1260">
        <v>-2.8</v>
      </c>
      <c r="D1260">
        <v>29</v>
      </c>
    </row>
    <row r="1261" spans="1:4" x14ac:dyDescent="0.25">
      <c r="A1261">
        <v>19</v>
      </c>
      <c r="B1261">
        <v>9</v>
      </c>
      <c r="C1261">
        <v>-0.8</v>
      </c>
      <c r="D1261">
        <v>29</v>
      </c>
    </row>
    <row r="1262" spans="1:4" x14ac:dyDescent="0.25">
      <c r="A1262">
        <v>19</v>
      </c>
      <c r="B1262">
        <v>5</v>
      </c>
      <c r="C1262">
        <v>-1</v>
      </c>
      <c r="D1262">
        <v>7</v>
      </c>
    </row>
    <row r="1263" spans="1:4" x14ac:dyDescent="0.25">
      <c r="A1263">
        <v>19</v>
      </c>
      <c r="B1263">
        <v>9</v>
      </c>
      <c r="C1263">
        <v>-0.6</v>
      </c>
      <c r="D1263">
        <v>17</v>
      </c>
    </row>
    <row r="1264" spans="1:4" x14ac:dyDescent="0.25">
      <c r="A1264">
        <v>19</v>
      </c>
      <c r="B1264">
        <v>8.6</v>
      </c>
      <c r="C1264">
        <v>-7.6</v>
      </c>
      <c r="D1264">
        <v>6</v>
      </c>
    </row>
    <row r="1265" spans="1:4" x14ac:dyDescent="0.25">
      <c r="A1265">
        <v>19</v>
      </c>
      <c r="B1265">
        <v>9</v>
      </c>
      <c r="C1265">
        <v>-4</v>
      </c>
      <c r="D1265">
        <v>14</v>
      </c>
    </row>
    <row r="1266" spans="1:4" x14ac:dyDescent="0.25">
      <c r="A1266">
        <v>19</v>
      </c>
      <c r="B1266">
        <v>9</v>
      </c>
      <c r="C1266">
        <v>-6.9</v>
      </c>
      <c r="D1266">
        <v>18</v>
      </c>
    </row>
    <row r="1267" spans="1:4" x14ac:dyDescent="0.25">
      <c r="A1267">
        <v>19</v>
      </c>
      <c r="B1267">
        <v>9</v>
      </c>
      <c r="C1267">
        <v>0</v>
      </c>
      <c r="D1267">
        <v>12</v>
      </c>
    </row>
    <row r="1268" spans="1:4" x14ac:dyDescent="0.25">
      <c r="A1268">
        <v>19</v>
      </c>
      <c r="B1268">
        <v>8.9</v>
      </c>
      <c r="C1268">
        <v>-1.8</v>
      </c>
      <c r="D1268">
        <v>12</v>
      </c>
    </row>
    <row r="1269" spans="1:4" x14ac:dyDescent="0.25">
      <c r="A1269">
        <v>19</v>
      </c>
      <c r="B1269">
        <v>9</v>
      </c>
      <c r="C1269">
        <v>-8</v>
      </c>
      <c r="D1269">
        <v>8</v>
      </c>
    </row>
    <row r="1270" spans="1:4" x14ac:dyDescent="0.25">
      <c r="A1270">
        <v>20</v>
      </c>
      <c r="B1270">
        <v>9</v>
      </c>
      <c r="C1270">
        <v>-2.2999999999999998</v>
      </c>
      <c r="D1270">
        <v>15</v>
      </c>
    </row>
    <row r="1271" spans="1:4" x14ac:dyDescent="0.25">
      <c r="A1271">
        <v>20</v>
      </c>
      <c r="B1271">
        <v>9</v>
      </c>
      <c r="C1271">
        <v>-1.9</v>
      </c>
      <c r="D1271">
        <v>14</v>
      </c>
    </row>
    <row r="1272" spans="1:4" x14ac:dyDescent="0.25">
      <c r="A1272">
        <v>20</v>
      </c>
      <c r="B1272">
        <v>9</v>
      </c>
      <c r="C1272">
        <v>-1.5</v>
      </c>
      <c r="D1272">
        <v>12</v>
      </c>
    </row>
    <row r="1273" spans="1:4" x14ac:dyDescent="0.25">
      <c r="A1273">
        <v>20</v>
      </c>
      <c r="B1273">
        <v>8.9</v>
      </c>
      <c r="C1273">
        <v>-4</v>
      </c>
      <c r="D1273">
        <v>11</v>
      </c>
    </row>
    <row r="1274" spans="1:4" x14ac:dyDescent="0.25">
      <c r="A1274">
        <v>20</v>
      </c>
      <c r="B1274">
        <v>8.6999999999999993</v>
      </c>
      <c r="C1274">
        <v>-3.8</v>
      </c>
      <c r="D1274">
        <v>9</v>
      </c>
    </row>
    <row r="1275" spans="1:4" x14ac:dyDescent="0.25">
      <c r="A1275">
        <v>20</v>
      </c>
      <c r="B1275">
        <v>9</v>
      </c>
      <c r="C1275">
        <v>-4.2</v>
      </c>
      <c r="D1275">
        <v>13</v>
      </c>
    </row>
    <row r="1276" spans="1:4" x14ac:dyDescent="0.25">
      <c r="A1276">
        <v>20</v>
      </c>
      <c r="B1276">
        <v>7.6</v>
      </c>
      <c r="C1276">
        <v>-2.5</v>
      </c>
      <c r="D1276">
        <v>23</v>
      </c>
    </row>
    <row r="1277" spans="1:4" x14ac:dyDescent="0.25">
      <c r="A1277">
        <v>20</v>
      </c>
      <c r="B1277">
        <v>8.9</v>
      </c>
      <c r="C1277">
        <v>-7.7</v>
      </c>
      <c r="D1277">
        <v>7</v>
      </c>
    </row>
    <row r="1278" spans="1:4" x14ac:dyDescent="0.25">
      <c r="A1278">
        <v>20</v>
      </c>
      <c r="B1278">
        <v>9</v>
      </c>
      <c r="C1278">
        <v>-7.2</v>
      </c>
      <c r="D1278">
        <v>9</v>
      </c>
    </row>
    <row r="1279" spans="1:4" x14ac:dyDescent="0.25">
      <c r="A1279">
        <v>20</v>
      </c>
      <c r="B1279">
        <v>9</v>
      </c>
      <c r="C1279">
        <v>-4.7</v>
      </c>
      <c r="D1279">
        <v>7</v>
      </c>
    </row>
    <row r="1280" spans="1:4" x14ac:dyDescent="0.25">
      <c r="A1280">
        <v>20</v>
      </c>
      <c r="B1280">
        <v>8</v>
      </c>
      <c r="C1280">
        <v>-5.6</v>
      </c>
      <c r="D1280">
        <v>12</v>
      </c>
    </row>
    <row r="1281" spans="1:4" x14ac:dyDescent="0.25">
      <c r="A1281">
        <v>20</v>
      </c>
      <c r="B1281">
        <v>7.1</v>
      </c>
      <c r="C1281">
        <v>-4</v>
      </c>
      <c r="D1281">
        <v>13</v>
      </c>
    </row>
    <row r="1282" spans="1:4" x14ac:dyDescent="0.25">
      <c r="A1282">
        <v>20</v>
      </c>
      <c r="B1282">
        <v>9</v>
      </c>
      <c r="C1282">
        <v>-5</v>
      </c>
      <c r="D1282">
        <v>24</v>
      </c>
    </row>
    <row r="1283" spans="1:4" x14ac:dyDescent="0.25">
      <c r="A1283">
        <v>20</v>
      </c>
      <c r="B1283">
        <v>9</v>
      </c>
      <c r="C1283">
        <v>-0.5</v>
      </c>
      <c r="D1283">
        <v>14</v>
      </c>
    </row>
    <row r="1284" spans="1:4" x14ac:dyDescent="0.25">
      <c r="A1284">
        <v>20</v>
      </c>
      <c r="B1284">
        <v>8</v>
      </c>
      <c r="C1284">
        <v>0</v>
      </c>
      <c r="D1284">
        <v>32</v>
      </c>
    </row>
    <row r="1285" spans="1:4" x14ac:dyDescent="0.25">
      <c r="A1285">
        <v>20</v>
      </c>
      <c r="B1285">
        <v>9</v>
      </c>
      <c r="C1285">
        <v>-0.4</v>
      </c>
      <c r="D1285">
        <v>38</v>
      </c>
    </row>
    <row r="1286" spans="1:4" x14ac:dyDescent="0.25">
      <c r="A1286">
        <v>20</v>
      </c>
      <c r="B1286">
        <v>8.9</v>
      </c>
      <c r="C1286">
        <v>-6</v>
      </c>
      <c r="D1286">
        <v>18</v>
      </c>
    </row>
    <row r="1287" spans="1:4" x14ac:dyDescent="0.25">
      <c r="A1287">
        <v>20</v>
      </c>
      <c r="B1287">
        <v>9</v>
      </c>
      <c r="C1287">
        <v>-5.8</v>
      </c>
      <c r="D1287">
        <v>11</v>
      </c>
    </row>
    <row r="1288" spans="1:4" x14ac:dyDescent="0.25">
      <c r="A1288">
        <v>20</v>
      </c>
      <c r="B1288">
        <v>8.5</v>
      </c>
      <c r="C1288">
        <v>-0.1</v>
      </c>
      <c r="D1288">
        <v>41</v>
      </c>
    </row>
    <row r="1289" spans="1:4" x14ac:dyDescent="0.25">
      <c r="A1289">
        <v>20</v>
      </c>
      <c r="B1289">
        <v>9</v>
      </c>
      <c r="C1289">
        <v>-4</v>
      </c>
      <c r="D1289">
        <v>26</v>
      </c>
    </row>
    <row r="1290" spans="1:4" x14ac:dyDescent="0.25">
      <c r="A1290">
        <v>20</v>
      </c>
      <c r="B1290">
        <v>9</v>
      </c>
      <c r="C1290">
        <v>-8</v>
      </c>
      <c r="D1290">
        <v>8</v>
      </c>
    </row>
    <row r="1291" spans="1:4" x14ac:dyDescent="0.25">
      <c r="A1291">
        <v>20</v>
      </c>
      <c r="B1291">
        <v>7.8</v>
      </c>
      <c r="C1291">
        <v>0</v>
      </c>
      <c r="D1291">
        <v>20</v>
      </c>
    </row>
    <row r="1292" spans="1:4" x14ac:dyDescent="0.25">
      <c r="A1292">
        <v>20</v>
      </c>
      <c r="B1292">
        <v>9</v>
      </c>
      <c r="C1292">
        <v>0</v>
      </c>
      <c r="D1292">
        <v>23</v>
      </c>
    </row>
    <row r="1293" spans="1:4" x14ac:dyDescent="0.25">
      <c r="A1293">
        <v>20</v>
      </c>
      <c r="B1293">
        <v>9</v>
      </c>
      <c r="C1293">
        <v>0</v>
      </c>
      <c r="D1293">
        <v>25</v>
      </c>
    </row>
    <row r="1294" spans="1:4" x14ac:dyDescent="0.25">
      <c r="A1294">
        <v>20</v>
      </c>
      <c r="B1294">
        <v>8.4</v>
      </c>
      <c r="C1294">
        <v>-6.6</v>
      </c>
      <c r="D1294">
        <v>9</v>
      </c>
    </row>
    <row r="1295" spans="1:4" x14ac:dyDescent="0.25">
      <c r="A1295">
        <v>20</v>
      </c>
      <c r="B1295">
        <v>6.9</v>
      </c>
      <c r="C1295">
        <v>-4.8</v>
      </c>
      <c r="D1295">
        <v>11</v>
      </c>
    </row>
    <row r="1296" spans="1:4" x14ac:dyDescent="0.25">
      <c r="A1296">
        <v>20</v>
      </c>
      <c r="B1296">
        <v>8.8000000000000007</v>
      </c>
      <c r="C1296">
        <v>-2.8</v>
      </c>
      <c r="D1296">
        <v>13</v>
      </c>
    </row>
    <row r="1297" spans="1:4" x14ac:dyDescent="0.25">
      <c r="A1297">
        <v>20</v>
      </c>
      <c r="B1297">
        <v>8.9</v>
      </c>
      <c r="C1297">
        <v>-0.6</v>
      </c>
      <c r="D1297">
        <v>14</v>
      </c>
    </row>
    <row r="1298" spans="1:4" x14ac:dyDescent="0.25">
      <c r="A1298">
        <v>20</v>
      </c>
      <c r="B1298">
        <v>9</v>
      </c>
      <c r="C1298">
        <v>0</v>
      </c>
      <c r="D1298">
        <v>15</v>
      </c>
    </row>
    <row r="1299" spans="1:4" x14ac:dyDescent="0.25">
      <c r="A1299">
        <v>20</v>
      </c>
      <c r="B1299">
        <v>9</v>
      </c>
      <c r="C1299">
        <v>0</v>
      </c>
      <c r="D1299">
        <v>6</v>
      </c>
    </row>
    <row r="1300" spans="1:4" x14ac:dyDescent="0.25">
      <c r="A1300">
        <v>20</v>
      </c>
      <c r="B1300">
        <v>9</v>
      </c>
      <c r="C1300">
        <v>-3.7</v>
      </c>
      <c r="D1300">
        <v>11</v>
      </c>
    </row>
    <row r="1301" spans="1:4" x14ac:dyDescent="0.25">
      <c r="A1301">
        <v>20</v>
      </c>
      <c r="B1301">
        <v>9</v>
      </c>
      <c r="C1301">
        <v>-8</v>
      </c>
      <c r="D1301">
        <v>9</v>
      </c>
    </row>
    <row r="1302" spans="1:4" x14ac:dyDescent="0.25">
      <c r="A1302">
        <v>20</v>
      </c>
      <c r="B1302">
        <v>6.2</v>
      </c>
      <c r="C1302">
        <v>-1.2</v>
      </c>
      <c r="D1302">
        <v>17</v>
      </c>
    </row>
    <row r="1303" spans="1:4" x14ac:dyDescent="0.25">
      <c r="A1303">
        <v>20</v>
      </c>
      <c r="B1303">
        <v>9</v>
      </c>
      <c r="C1303">
        <v>-1.1000000000000001</v>
      </c>
      <c r="D1303">
        <v>35</v>
      </c>
    </row>
    <row r="1304" spans="1:4" x14ac:dyDescent="0.25">
      <c r="A1304">
        <v>20</v>
      </c>
      <c r="B1304">
        <v>7</v>
      </c>
      <c r="C1304">
        <v>-2.6</v>
      </c>
      <c r="D1304">
        <v>10</v>
      </c>
    </row>
    <row r="1305" spans="1:4" x14ac:dyDescent="0.25">
      <c r="A1305">
        <v>20</v>
      </c>
      <c r="B1305">
        <v>9</v>
      </c>
      <c r="C1305">
        <v>-0.5</v>
      </c>
      <c r="D1305">
        <v>10</v>
      </c>
    </row>
    <row r="1306" spans="1:4" x14ac:dyDescent="0.25">
      <c r="A1306">
        <v>20</v>
      </c>
      <c r="B1306">
        <v>8.1</v>
      </c>
      <c r="C1306">
        <v>-3.1</v>
      </c>
      <c r="D1306">
        <v>11</v>
      </c>
    </row>
    <row r="1307" spans="1:4" x14ac:dyDescent="0.25">
      <c r="A1307">
        <v>20</v>
      </c>
      <c r="B1307">
        <v>9</v>
      </c>
      <c r="C1307">
        <v>0</v>
      </c>
      <c r="D1307">
        <v>15</v>
      </c>
    </row>
    <row r="1308" spans="1:4" x14ac:dyDescent="0.25">
      <c r="A1308">
        <v>20</v>
      </c>
      <c r="B1308">
        <v>7.1</v>
      </c>
      <c r="C1308">
        <v>-0.6</v>
      </c>
      <c r="D1308">
        <v>12</v>
      </c>
    </row>
    <row r="1309" spans="1:4" x14ac:dyDescent="0.25">
      <c r="A1309">
        <v>20</v>
      </c>
      <c r="B1309">
        <v>6.1</v>
      </c>
      <c r="C1309">
        <v>-1.8</v>
      </c>
      <c r="D1309">
        <v>12</v>
      </c>
    </row>
    <row r="1310" spans="1:4" x14ac:dyDescent="0.25">
      <c r="A1310">
        <v>20</v>
      </c>
      <c r="B1310">
        <v>8.1</v>
      </c>
      <c r="C1310">
        <v>-4.7</v>
      </c>
      <c r="D1310">
        <v>12</v>
      </c>
    </row>
    <row r="1311" spans="1:4" x14ac:dyDescent="0.25">
      <c r="A1311">
        <v>20</v>
      </c>
      <c r="B1311">
        <v>7.7</v>
      </c>
      <c r="C1311">
        <v>-4</v>
      </c>
      <c r="D1311">
        <v>8</v>
      </c>
    </row>
    <row r="1312" spans="1:4" x14ac:dyDescent="0.25">
      <c r="A1312">
        <v>20</v>
      </c>
      <c r="B1312">
        <v>8.9</v>
      </c>
      <c r="C1312">
        <v>0</v>
      </c>
      <c r="D1312">
        <v>16</v>
      </c>
    </row>
    <row r="1313" spans="1:4" x14ac:dyDescent="0.25">
      <c r="A1313">
        <v>20</v>
      </c>
      <c r="B1313">
        <v>8.6</v>
      </c>
      <c r="C1313">
        <v>-5.5</v>
      </c>
      <c r="D1313">
        <v>8</v>
      </c>
    </row>
    <row r="1314" spans="1:4" x14ac:dyDescent="0.25">
      <c r="A1314">
        <v>20</v>
      </c>
      <c r="B1314">
        <v>8.8000000000000007</v>
      </c>
      <c r="C1314">
        <v>-6.2</v>
      </c>
      <c r="D1314">
        <v>6</v>
      </c>
    </row>
    <row r="1315" spans="1:4" x14ac:dyDescent="0.25">
      <c r="A1315">
        <v>20</v>
      </c>
      <c r="B1315">
        <v>8.3000000000000007</v>
      </c>
      <c r="C1315">
        <v>-1.2</v>
      </c>
      <c r="D1315">
        <v>20</v>
      </c>
    </row>
    <row r="1316" spans="1:4" x14ac:dyDescent="0.25">
      <c r="A1316">
        <v>20</v>
      </c>
      <c r="B1316">
        <v>7</v>
      </c>
      <c r="C1316">
        <v>-4</v>
      </c>
      <c r="D1316">
        <v>10</v>
      </c>
    </row>
    <row r="1317" spans="1:4" x14ac:dyDescent="0.25">
      <c r="A1317">
        <v>20</v>
      </c>
      <c r="B1317">
        <v>8.6</v>
      </c>
      <c r="C1317">
        <v>-2.7</v>
      </c>
      <c r="D1317">
        <v>23</v>
      </c>
    </row>
    <row r="1318" spans="1:4" x14ac:dyDescent="0.25">
      <c r="A1318">
        <v>20</v>
      </c>
      <c r="B1318">
        <v>5.8</v>
      </c>
      <c r="C1318">
        <v>0</v>
      </c>
      <c r="D1318">
        <v>4</v>
      </c>
    </row>
    <row r="1319" spans="1:4" x14ac:dyDescent="0.25">
      <c r="A1319">
        <v>20</v>
      </c>
      <c r="B1319">
        <v>7.9</v>
      </c>
      <c r="C1319">
        <v>0</v>
      </c>
      <c r="D1319">
        <v>10</v>
      </c>
    </row>
    <row r="1320" spans="1:4" x14ac:dyDescent="0.25">
      <c r="A1320">
        <v>20</v>
      </c>
      <c r="B1320">
        <v>8.3000000000000007</v>
      </c>
      <c r="C1320">
        <v>0</v>
      </c>
      <c r="D1320">
        <v>10</v>
      </c>
    </row>
    <row r="1321" spans="1:4" x14ac:dyDescent="0.25">
      <c r="A1321">
        <v>20</v>
      </c>
      <c r="B1321">
        <v>9</v>
      </c>
      <c r="C1321">
        <v>-3.2</v>
      </c>
      <c r="D1321">
        <v>20</v>
      </c>
    </row>
    <row r="1322" spans="1:4" x14ac:dyDescent="0.25">
      <c r="A1322">
        <v>20</v>
      </c>
      <c r="B1322">
        <v>9</v>
      </c>
      <c r="C1322">
        <v>-4</v>
      </c>
      <c r="D1322">
        <v>13</v>
      </c>
    </row>
    <row r="1323" spans="1:4" x14ac:dyDescent="0.25">
      <c r="A1323">
        <v>20</v>
      </c>
      <c r="B1323">
        <v>8.1</v>
      </c>
      <c r="C1323">
        <v>-0.6</v>
      </c>
      <c r="D1323">
        <v>22</v>
      </c>
    </row>
    <row r="1324" spans="1:4" x14ac:dyDescent="0.25">
      <c r="A1324">
        <v>20</v>
      </c>
      <c r="B1324">
        <v>8.9</v>
      </c>
      <c r="C1324">
        <v>-7</v>
      </c>
      <c r="D1324">
        <v>15</v>
      </c>
    </row>
    <row r="1325" spans="1:4" x14ac:dyDescent="0.25">
      <c r="A1325">
        <v>20</v>
      </c>
      <c r="B1325">
        <v>9</v>
      </c>
      <c r="C1325">
        <v>-8</v>
      </c>
      <c r="D1325">
        <v>9</v>
      </c>
    </row>
    <row r="1326" spans="1:4" x14ac:dyDescent="0.25">
      <c r="A1326">
        <v>20</v>
      </c>
      <c r="B1326">
        <v>8.5</v>
      </c>
      <c r="C1326">
        <v>-6.3</v>
      </c>
      <c r="D1326">
        <v>17</v>
      </c>
    </row>
    <row r="1327" spans="1:4" x14ac:dyDescent="0.25">
      <c r="A1327">
        <v>20</v>
      </c>
      <c r="B1327">
        <v>9</v>
      </c>
      <c r="C1327">
        <v>-8</v>
      </c>
      <c r="D1327">
        <v>11</v>
      </c>
    </row>
    <row r="1328" spans="1:4" x14ac:dyDescent="0.25">
      <c r="A1328">
        <v>20</v>
      </c>
      <c r="B1328">
        <v>5.7</v>
      </c>
      <c r="C1328">
        <v>-0.7</v>
      </c>
      <c r="D1328">
        <v>6</v>
      </c>
    </row>
    <row r="1329" spans="1:4" x14ac:dyDescent="0.25">
      <c r="A1329">
        <v>20</v>
      </c>
      <c r="B1329">
        <v>9</v>
      </c>
      <c r="C1329">
        <v>-4.0999999999999996</v>
      </c>
      <c r="D1329">
        <v>7</v>
      </c>
    </row>
    <row r="1330" spans="1:4" x14ac:dyDescent="0.25">
      <c r="A1330">
        <v>20</v>
      </c>
      <c r="B1330">
        <v>8.1</v>
      </c>
      <c r="C1330">
        <v>-3.5</v>
      </c>
      <c r="D1330">
        <v>9</v>
      </c>
    </row>
    <row r="1331" spans="1:4" x14ac:dyDescent="0.25">
      <c r="A1331">
        <v>20</v>
      </c>
      <c r="B1331">
        <v>8.9</v>
      </c>
      <c r="C1331">
        <v>-7.8</v>
      </c>
      <c r="D1331">
        <v>27</v>
      </c>
    </row>
    <row r="1332" spans="1:4" x14ac:dyDescent="0.25">
      <c r="A1332">
        <v>20</v>
      </c>
      <c r="B1332">
        <v>8</v>
      </c>
      <c r="C1332">
        <v>-3</v>
      </c>
      <c r="D1332">
        <v>7</v>
      </c>
    </row>
    <row r="1333" spans="1:4" x14ac:dyDescent="0.25">
      <c r="A1333">
        <v>20</v>
      </c>
      <c r="B1333">
        <v>5</v>
      </c>
      <c r="C1333">
        <v>-3.3</v>
      </c>
      <c r="D1333">
        <v>47</v>
      </c>
    </row>
    <row r="1334" spans="1:4" x14ac:dyDescent="0.25">
      <c r="A1334">
        <v>20</v>
      </c>
      <c r="B1334">
        <v>7.9</v>
      </c>
      <c r="C1334">
        <v>-3.4</v>
      </c>
      <c r="D1334">
        <v>8</v>
      </c>
    </row>
    <row r="1335" spans="1:4" x14ac:dyDescent="0.25">
      <c r="A1335">
        <v>21</v>
      </c>
      <c r="B1335">
        <v>6.2</v>
      </c>
      <c r="C1335">
        <v>2.8</v>
      </c>
      <c r="D1335">
        <v>6</v>
      </c>
    </row>
    <row r="1336" spans="1:4" x14ac:dyDescent="0.25">
      <c r="A1336">
        <v>21</v>
      </c>
      <c r="B1336">
        <v>7</v>
      </c>
      <c r="C1336">
        <v>2</v>
      </c>
      <c r="D1336">
        <v>8</v>
      </c>
    </row>
    <row r="1337" spans="1:4" x14ac:dyDescent="0.25">
      <c r="A1337">
        <v>21</v>
      </c>
      <c r="B1337">
        <v>6.4</v>
      </c>
      <c r="C1337">
        <v>2.2000000000000002</v>
      </c>
      <c r="D1337">
        <v>26</v>
      </c>
    </row>
    <row r="1338" spans="1:4" x14ac:dyDescent="0.25">
      <c r="A1338">
        <v>21</v>
      </c>
      <c r="B1338">
        <v>6.6</v>
      </c>
      <c r="C1338">
        <v>2.2999999999999998</v>
      </c>
      <c r="D1338">
        <v>9</v>
      </c>
    </row>
    <row r="1339" spans="1:4" x14ac:dyDescent="0.25">
      <c r="A1339">
        <v>21</v>
      </c>
      <c r="B1339">
        <v>6.1</v>
      </c>
      <c r="C1339">
        <v>2.4</v>
      </c>
      <c r="D1339">
        <v>10</v>
      </c>
    </row>
    <row r="1340" spans="1:4" x14ac:dyDescent="0.25">
      <c r="A1340">
        <v>21</v>
      </c>
      <c r="B1340">
        <v>5</v>
      </c>
      <c r="C1340">
        <v>2.2999999999999998</v>
      </c>
      <c r="D1340">
        <v>7</v>
      </c>
    </row>
    <row r="1341" spans="1:4" x14ac:dyDescent="0.25">
      <c r="A1341">
        <v>21</v>
      </c>
      <c r="B1341">
        <v>5</v>
      </c>
      <c r="C1341">
        <v>4</v>
      </c>
      <c r="D1341">
        <v>15</v>
      </c>
    </row>
    <row r="1342" spans="1:4" x14ac:dyDescent="0.25">
      <c r="A1342">
        <v>21</v>
      </c>
      <c r="B1342">
        <v>5</v>
      </c>
      <c r="C1342">
        <v>4</v>
      </c>
      <c r="D1342">
        <v>15</v>
      </c>
    </row>
    <row r="1343" spans="1:4" x14ac:dyDescent="0.25">
      <c r="A1343">
        <v>21</v>
      </c>
      <c r="B1343">
        <v>6</v>
      </c>
      <c r="C1343">
        <v>2.7</v>
      </c>
      <c r="D1343">
        <v>28</v>
      </c>
    </row>
    <row r="1344" spans="1:4" x14ac:dyDescent="0.25">
      <c r="A1344">
        <v>21</v>
      </c>
      <c r="B1344">
        <v>5.5</v>
      </c>
      <c r="C1344">
        <v>3.5</v>
      </c>
      <c r="D1344">
        <v>8</v>
      </c>
    </row>
    <row r="1345" spans="1:4" x14ac:dyDescent="0.25">
      <c r="A1345">
        <v>21</v>
      </c>
      <c r="B1345">
        <v>7.9</v>
      </c>
      <c r="C1345">
        <v>1.1000000000000001</v>
      </c>
      <c r="D1345">
        <v>15</v>
      </c>
    </row>
    <row r="1346" spans="1:4" x14ac:dyDescent="0.25">
      <c r="A1346">
        <v>21</v>
      </c>
      <c r="B1346">
        <v>5</v>
      </c>
      <c r="C1346">
        <v>4</v>
      </c>
      <c r="D1346">
        <v>7</v>
      </c>
    </row>
    <row r="1347" spans="1:4" x14ac:dyDescent="0.25">
      <c r="A1347">
        <v>21</v>
      </c>
      <c r="B1347">
        <v>8.8000000000000007</v>
      </c>
      <c r="C1347">
        <v>0</v>
      </c>
      <c r="D1347">
        <v>8</v>
      </c>
    </row>
    <row r="1348" spans="1:4" x14ac:dyDescent="0.25">
      <c r="A1348">
        <v>21</v>
      </c>
      <c r="B1348">
        <v>6.9</v>
      </c>
      <c r="C1348">
        <v>2</v>
      </c>
      <c r="D1348">
        <v>11</v>
      </c>
    </row>
    <row r="1349" spans="1:4" x14ac:dyDescent="0.25">
      <c r="A1349">
        <v>21</v>
      </c>
      <c r="B1349">
        <v>7.7</v>
      </c>
      <c r="C1349">
        <v>1.3</v>
      </c>
      <c r="D1349">
        <v>16</v>
      </c>
    </row>
    <row r="1350" spans="1:4" x14ac:dyDescent="0.25">
      <c r="A1350">
        <v>21</v>
      </c>
      <c r="B1350">
        <v>8.4</v>
      </c>
      <c r="C1350">
        <v>0.6</v>
      </c>
      <c r="D1350">
        <v>18</v>
      </c>
    </row>
    <row r="1351" spans="1:4" x14ac:dyDescent="0.25">
      <c r="A1351">
        <v>21</v>
      </c>
      <c r="B1351">
        <v>2.2999999999999998</v>
      </c>
      <c r="C1351">
        <v>0</v>
      </c>
      <c r="D1351">
        <v>3</v>
      </c>
    </row>
    <row r="1352" spans="1:4" x14ac:dyDescent="0.25">
      <c r="A1352">
        <v>21</v>
      </c>
      <c r="B1352">
        <v>5</v>
      </c>
      <c r="C1352">
        <v>2.8</v>
      </c>
      <c r="D1352">
        <v>14</v>
      </c>
    </row>
    <row r="1353" spans="1:4" x14ac:dyDescent="0.25">
      <c r="A1353">
        <v>21</v>
      </c>
      <c r="B1353">
        <v>8</v>
      </c>
      <c r="C1353">
        <v>1</v>
      </c>
      <c r="D1353">
        <v>11</v>
      </c>
    </row>
    <row r="1354" spans="1:4" x14ac:dyDescent="0.25">
      <c r="A1354">
        <v>21</v>
      </c>
      <c r="B1354">
        <v>7</v>
      </c>
      <c r="C1354">
        <v>0.8</v>
      </c>
      <c r="D1354">
        <v>7</v>
      </c>
    </row>
    <row r="1355" spans="1:4" x14ac:dyDescent="0.25">
      <c r="A1355">
        <v>21</v>
      </c>
      <c r="B1355">
        <v>6.2</v>
      </c>
      <c r="C1355">
        <v>1.8</v>
      </c>
      <c r="D1355">
        <v>14</v>
      </c>
    </row>
    <row r="1356" spans="1:4" x14ac:dyDescent="0.25">
      <c r="A1356">
        <v>21</v>
      </c>
      <c r="B1356">
        <v>4</v>
      </c>
      <c r="C1356">
        <v>0.3</v>
      </c>
      <c r="D1356">
        <v>40</v>
      </c>
    </row>
    <row r="1357" spans="1:4" x14ac:dyDescent="0.25">
      <c r="A1357">
        <v>21</v>
      </c>
      <c r="B1357">
        <v>6.6</v>
      </c>
      <c r="C1357">
        <v>2.4</v>
      </c>
      <c r="D1357">
        <v>9</v>
      </c>
    </row>
    <row r="1358" spans="1:4" x14ac:dyDescent="0.25">
      <c r="A1358">
        <v>21</v>
      </c>
      <c r="B1358">
        <v>5.6</v>
      </c>
      <c r="C1358">
        <v>1.1000000000000001</v>
      </c>
      <c r="D1358">
        <v>36</v>
      </c>
    </row>
    <row r="1359" spans="1:4" x14ac:dyDescent="0.25">
      <c r="A1359">
        <v>21</v>
      </c>
      <c r="B1359">
        <v>5.9</v>
      </c>
      <c r="C1359">
        <v>-0.3</v>
      </c>
      <c r="D1359">
        <v>8</v>
      </c>
    </row>
    <row r="1360" spans="1:4" x14ac:dyDescent="0.25">
      <c r="A1360">
        <v>21</v>
      </c>
      <c r="B1360">
        <v>7.7</v>
      </c>
      <c r="C1360">
        <v>1.3</v>
      </c>
      <c r="D1360">
        <v>14</v>
      </c>
    </row>
    <row r="1361" spans="1:4" x14ac:dyDescent="0.25">
      <c r="A1361">
        <v>21</v>
      </c>
      <c r="B1361">
        <v>9</v>
      </c>
      <c r="C1361">
        <v>0</v>
      </c>
      <c r="D1361">
        <v>6</v>
      </c>
    </row>
    <row r="1362" spans="1:4" x14ac:dyDescent="0.25">
      <c r="A1362">
        <v>21</v>
      </c>
      <c r="B1362">
        <v>5.8</v>
      </c>
      <c r="C1362">
        <v>1.5</v>
      </c>
      <c r="D1362">
        <v>12</v>
      </c>
    </row>
    <row r="1363" spans="1:4" x14ac:dyDescent="0.25">
      <c r="A1363">
        <v>21</v>
      </c>
      <c r="B1363">
        <v>5</v>
      </c>
      <c r="C1363">
        <v>3.8</v>
      </c>
      <c r="D1363">
        <v>18</v>
      </c>
    </row>
    <row r="1364" spans="1:4" x14ac:dyDescent="0.25">
      <c r="A1364">
        <v>21</v>
      </c>
      <c r="B1364">
        <v>3.1</v>
      </c>
      <c r="C1364">
        <v>5.5</v>
      </c>
      <c r="D1364">
        <v>8</v>
      </c>
    </row>
    <row r="1365" spans="1:4" x14ac:dyDescent="0.25">
      <c r="A1365">
        <v>21</v>
      </c>
      <c r="B1365">
        <v>7.2</v>
      </c>
      <c r="C1365">
        <v>1.8</v>
      </c>
      <c r="D1365">
        <v>25</v>
      </c>
    </row>
    <row r="1366" spans="1:4" x14ac:dyDescent="0.25">
      <c r="A1366">
        <v>21</v>
      </c>
      <c r="B1366">
        <v>5.8</v>
      </c>
      <c r="C1366">
        <v>0.7</v>
      </c>
      <c r="D1366">
        <v>8</v>
      </c>
    </row>
    <row r="1367" spans="1:4" x14ac:dyDescent="0.25">
      <c r="A1367">
        <v>21</v>
      </c>
      <c r="B1367">
        <v>7.7</v>
      </c>
      <c r="C1367">
        <v>-4.0999999999999996</v>
      </c>
      <c r="D1367">
        <v>7</v>
      </c>
    </row>
    <row r="1368" spans="1:4" x14ac:dyDescent="0.25">
      <c r="A1368">
        <v>21</v>
      </c>
      <c r="B1368">
        <v>5</v>
      </c>
      <c r="C1368">
        <v>4</v>
      </c>
      <c r="D1368">
        <v>8</v>
      </c>
    </row>
    <row r="1369" spans="1:4" x14ac:dyDescent="0.25">
      <c r="A1369">
        <v>21</v>
      </c>
      <c r="B1369">
        <v>7</v>
      </c>
      <c r="C1369">
        <v>1.8</v>
      </c>
      <c r="D1369">
        <v>21</v>
      </c>
    </row>
    <row r="1370" spans="1:4" x14ac:dyDescent="0.25">
      <c r="A1370">
        <v>21</v>
      </c>
      <c r="B1370">
        <v>8</v>
      </c>
      <c r="C1370">
        <v>-1</v>
      </c>
      <c r="D1370">
        <v>9</v>
      </c>
    </row>
    <row r="1371" spans="1:4" x14ac:dyDescent="0.25">
      <c r="A1371">
        <v>21</v>
      </c>
      <c r="B1371">
        <v>5</v>
      </c>
      <c r="C1371">
        <v>4</v>
      </c>
      <c r="D1371">
        <v>8</v>
      </c>
    </row>
    <row r="1372" spans="1:4" x14ac:dyDescent="0.25">
      <c r="A1372">
        <v>21</v>
      </c>
      <c r="B1372">
        <v>5.7</v>
      </c>
      <c r="C1372">
        <v>2.4</v>
      </c>
      <c r="D1372">
        <v>20</v>
      </c>
    </row>
    <row r="1373" spans="1:4" x14ac:dyDescent="0.25">
      <c r="A1373">
        <v>21</v>
      </c>
      <c r="B1373">
        <v>6.6</v>
      </c>
      <c r="C1373">
        <v>1.7</v>
      </c>
      <c r="D1373">
        <v>9</v>
      </c>
    </row>
    <row r="1374" spans="1:4" x14ac:dyDescent="0.25">
      <c r="A1374">
        <v>21</v>
      </c>
      <c r="B1374">
        <v>7.9</v>
      </c>
      <c r="C1374">
        <v>1.1000000000000001</v>
      </c>
      <c r="D1374">
        <v>17</v>
      </c>
    </row>
    <row r="1375" spans="1:4" x14ac:dyDescent="0.25">
      <c r="A1375">
        <v>21</v>
      </c>
      <c r="B1375">
        <v>7.7</v>
      </c>
      <c r="C1375">
        <v>1.3</v>
      </c>
      <c r="D1375">
        <v>11</v>
      </c>
    </row>
    <row r="1376" spans="1:4" x14ac:dyDescent="0.25">
      <c r="A1376">
        <v>21</v>
      </c>
      <c r="B1376">
        <v>6.1</v>
      </c>
      <c r="C1376">
        <v>1.5</v>
      </c>
      <c r="D1376">
        <v>16</v>
      </c>
    </row>
    <row r="1377" spans="1:4" x14ac:dyDescent="0.25">
      <c r="A1377">
        <v>21</v>
      </c>
      <c r="B1377">
        <v>8.1</v>
      </c>
      <c r="C1377">
        <v>0.8</v>
      </c>
      <c r="D1377">
        <v>99</v>
      </c>
    </row>
    <row r="1378" spans="1:4" x14ac:dyDescent="0.25">
      <c r="A1378">
        <v>21</v>
      </c>
      <c r="B1378">
        <v>5.8</v>
      </c>
      <c r="C1378">
        <v>1.1000000000000001</v>
      </c>
      <c r="D1378">
        <v>32</v>
      </c>
    </row>
    <row r="1379" spans="1:4" x14ac:dyDescent="0.25">
      <c r="A1379">
        <v>21</v>
      </c>
      <c r="B1379">
        <v>6.8</v>
      </c>
      <c r="C1379">
        <v>1.4</v>
      </c>
      <c r="D1379">
        <v>11</v>
      </c>
    </row>
    <row r="1380" spans="1:4" x14ac:dyDescent="0.25">
      <c r="A1380">
        <v>21</v>
      </c>
      <c r="B1380">
        <v>5.6</v>
      </c>
      <c r="C1380">
        <v>3.3</v>
      </c>
      <c r="D1380">
        <v>10</v>
      </c>
    </row>
    <row r="1381" spans="1:4" x14ac:dyDescent="0.25">
      <c r="A1381">
        <v>21</v>
      </c>
      <c r="B1381">
        <v>7.1</v>
      </c>
      <c r="C1381">
        <v>1.9</v>
      </c>
      <c r="D1381">
        <v>6</v>
      </c>
    </row>
    <row r="1382" spans="1:4" x14ac:dyDescent="0.25">
      <c r="A1382">
        <v>21</v>
      </c>
      <c r="B1382">
        <v>5</v>
      </c>
      <c r="C1382">
        <v>3.4</v>
      </c>
      <c r="D1382">
        <v>10</v>
      </c>
    </row>
    <row r="1383" spans="1:4" x14ac:dyDescent="0.25">
      <c r="A1383">
        <v>21</v>
      </c>
      <c r="B1383">
        <v>3.9</v>
      </c>
      <c r="C1383">
        <v>4.2</v>
      </c>
      <c r="D1383">
        <v>10</v>
      </c>
    </row>
    <row r="1384" spans="1:4" x14ac:dyDescent="0.25">
      <c r="A1384">
        <v>21</v>
      </c>
      <c r="B1384">
        <v>7.8</v>
      </c>
      <c r="C1384">
        <v>1.2</v>
      </c>
      <c r="D1384">
        <v>8</v>
      </c>
    </row>
    <row r="1385" spans="1:4" x14ac:dyDescent="0.25">
      <c r="A1385">
        <v>21</v>
      </c>
      <c r="B1385">
        <v>5</v>
      </c>
      <c r="C1385">
        <v>1.9</v>
      </c>
      <c r="D1385">
        <v>17</v>
      </c>
    </row>
    <row r="1386" spans="1:4" x14ac:dyDescent="0.25">
      <c r="A1386">
        <v>21</v>
      </c>
      <c r="B1386">
        <v>7</v>
      </c>
      <c r="C1386">
        <v>2</v>
      </c>
      <c r="D1386">
        <v>8</v>
      </c>
    </row>
    <row r="1387" spans="1:4" x14ac:dyDescent="0.25">
      <c r="A1387">
        <v>21</v>
      </c>
      <c r="B1387">
        <v>5.5</v>
      </c>
      <c r="C1387">
        <v>2.6</v>
      </c>
      <c r="D1387">
        <v>21</v>
      </c>
    </row>
    <row r="1388" spans="1:4" x14ac:dyDescent="0.25">
      <c r="A1388">
        <v>21</v>
      </c>
      <c r="B1388">
        <v>4.4000000000000004</v>
      </c>
      <c r="C1388">
        <v>3.7</v>
      </c>
      <c r="D1388">
        <v>7</v>
      </c>
    </row>
    <row r="1389" spans="1:4" x14ac:dyDescent="0.25">
      <c r="A1389">
        <v>21</v>
      </c>
      <c r="B1389">
        <v>6.6</v>
      </c>
      <c r="C1389">
        <v>0.4</v>
      </c>
      <c r="D1389">
        <v>13</v>
      </c>
    </row>
    <row r="1390" spans="1:4" x14ac:dyDescent="0.25">
      <c r="A1390">
        <v>21</v>
      </c>
      <c r="B1390">
        <v>7.1</v>
      </c>
      <c r="C1390">
        <v>1.9</v>
      </c>
      <c r="D1390">
        <v>10</v>
      </c>
    </row>
    <row r="1391" spans="1:4" x14ac:dyDescent="0.25">
      <c r="A1391">
        <v>21</v>
      </c>
      <c r="B1391">
        <v>5</v>
      </c>
      <c r="C1391">
        <v>3</v>
      </c>
      <c r="D1391">
        <v>11</v>
      </c>
    </row>
    <row r="1392" spans="1:4" x14ac:dyDescent="0.25">
      <c r="A1392">
        <v>21</v>
      </c>
      <c r="B1392">
        <v>8.1</v>
      </c>
      <c r="C1392">
        <v>0.9</v>
      </c>
      <c r="D1392">
        <v>9</v>
      </c>
    </row>
    <row r="1393" spans="1:4" x14ac:dyDescent="0.25">
      <c r="A1393">
        <v>21</v>
      </c>
      <c r="B1393">
        <v>4</v>
      </c>
      <c r="C1393">
        <v>4.5</v>
      </c>
      <c r="D1393">
        <v>11</v>
      </c>
    </row>
    <row r="1394" spans="1:4" x14ac:dyDescent="0.25">
      <c r="A1394">
        <v>21</v>
      </c>
      <c r="B1394">
        <v>7</v>
      </c>
      <c r="C1394">
        <v>1.9</v>
      </c>
      <c r="D1394">
        <v>15</v>
      </c>
    </row>
    <row r="1395" spans="1:4" x14ac:dyDescent="0.25">
      <c r="A1395">
        <v>21</v>
      </c>
      <c r="B1395">
        <v>6</v>
      </c>
      <c r="C1395">
        <v>1.6</v>
      </c>
      <c r="D1395">
        <v>15</v>
      </c>
    </row>
    <row r="1396" spans="1:4" x14ac:dyDescent="0.25">
      <c r="A1396">
        <v>21</v>
      </c>
      <c r="B1396">
        <v>6.1</v>
      </c>
      <c r="C1396">
        <v>2.9</v>
      </c>
      <c r="D1396">
        <v>22</v>
      </c>
    </row>
    <row r="1397" spans="1:4" x14ac:dyDescent="0.25">
      <c r="A1397">
        <v>22</v>
      </c>
      <c r="B1397">
        <v>6.2</v>
      </c>
      <c r="C1397">
        <v>2.8</v>
      </c>
      <c r="D1397">
        <v>8</v>
      </c>
    </row>
    <row r="1398" spans="1:4" x14ac:dyDescent="0.25">
      <c r="A1398">
        <v>22</v>
      </c>
      <c r="B1398">
        <v>7</v>
      </c>
      <c r="C1398">
        <v>1.4</v>
      </c>
      <c r="D1398">
        <v>13</v>
      </c>
    </row>
    <row r="1399" spans="1:4" x14ac:dyDescent="0.25">
      <c r="A1399">
        <v>22</v>
      </c>
      <c r="B1399">
        <v>6.9</v>
      </c>
      <c r="C1399">
        <v>2.1</v>
      </c>
      <c r="D1399">
        <v>7</v>
      </c>
    </row>
    <row r="1400" spans="1:4" x14ac:dyDescent="0.25">
      <c r="A1400">
        <v>22</v>
      </c>
      <c r="B1400">
        <v>7</v>
      </c>
      <c r="C1400">
        <v>0.4</v>
      </c>
      <c r="D1400">
        <v>7</v>
      </c>
    </row>
    <row r="1401" spans="1:4" x14ac:dyDescent="0.25">
      <c r="A1401">
        <v>22</v>
      </c>
      <c r="B1401">
        <v>7.6</v>
      </c>
      <c r="C1401">
        <v>1.4</v>
      </c>
      <c r="D1401">
        <v>8</v>
      </c>
    </row>
    <row r="1402" spans="1:4" x14ac:dyDescent="0.25">
      <c r="A1402">
        <v>22</v>
      </c>
      <c r="B1402">
        <v>7</v>
      </c>
      <c r="C1402">
        <v>2</v>
      </c>
      <c r="D1402">
        <v>7</v>
      </c>
    </row>
    <row r="1403" spans="1:4" x14ac:dyDescent="0.25">
      <c r="A1403">
        <v>22</v>
      </c>
      <c r="B1403">
        <v>6.2</v>
      </c>
      <c r="C1403">
        <v>1</v>
      </c>
      <c r="D1403">
        <v>11</v>
      </c>
    </row>
    <row r="1404" spans="1:4" x14ac:dyDescent="0.25">
      <c r="A1404">
        <v>22</v>
      </c>
      <c r="B1404">
        <v>8.8000000000000007</v>
      </c>
      <c r="C1404">
        <v>0</v>
      </c>
      <c r="D1404">
        <v>10</v>
      </c>
    </row>
    <row r="1405" spans="1:4" x14ac:dyDescent="0.25">
      <c r="A1405">
        <v>22</v>
      </c>
      <c r="B1405">
        <v>5</v>
      </c>
      <c r="C1405">
        <v>1.6</v>
      </c>
      <c r="D1405">
        <v>19</v>
      </c>
    </row>
    <row r="1406" spans="1:4" x14ac:dyDescent="0.25">
      <c r="A1406">
        <v>22</v>
      </c>
      <c r="B1406">
        <v>5.9</v>
      </c>
      <c r="C1406">
        <v>1.8</v>
      </c>
      <c r="D1406">
        <v>10</v>
      </c>
    </row>
    <row r="1407" spans="1:4" x14ac:dyDescent="0.25">
      <c r="A1407">
        <v>22</v>
      </c>
      <c r="B1407">
        <v>6.7</v>
      </c>
      <c r="C1407">
        <v>2.2999999999999998</v>
      </c>
      <c r="D1407">
        <v>11</v>
      </c>
    </row>
    <row r="1408" spans="1:4" x14ac:dyDescent="0.25">
      <c r="A1408">
        <v>22</v>
      </c>
      <c r="B1408">
        <v>7</v>
      </c>
      <c r="C1408">
        <v>0.9</v>
      </c>
      <c r="D1408">
        <v>16</v>
      </c>
    </row>
    <row r="1409" spans="1:4" x14ac:dyDescent="0.25">
      <c r="A1409">
        <v>22</v>
      </c>
      <c r="B1409">
        <v>6.7</v>
      </c>
      <c r="C1409">
        <v>1</v>
      </c>
      <c r="D1409">
        <v>13</v>
      </c>
    </row>
    <row r="1410" spans="1:4" x14ac:dyDescent="0.25">
      <c r="A1410">
        <v>22</v>
      </c>
      <c r="B1410">
        <v>5.8</v>
      </c>
      <c r="C1410">
        <v>1.5</v>
      </c>
      <c r="D1410">
        <v>21</v>
      </c>
    </row>
    <row r="1411" spans="1:4" x14ac:dyDescent="0.25">
      <c r="A1411">
        <v>22</v>
      </c>
      <c r="B1411">
        <v>5.5</v>
      </c>
      <c r="C1411">
        <v>2.1</v>
      </c>
      <c r="D1411">
        <v>20</v>
      </c>
    </row>
    <row r="1412" spans="1:4" x14ac:dyDescent="0.25">
      <c r="A1412">
        <v>22</v>
      </c>
      <c r="B1412">
        <v>6.2</v>
      </c>
      <c r="C1412">
        <v>-2.6</v>
      </c>
      <c r="D1412">
        <v>19</v>
      </c>
    </row>
    <row r="1413" spans="1:4" x14ac:dyDescent="0.25">
      <c r="A1413">
        <v>22</v>
      </c>
      <c r="B1413">
        <v>5.7</v>
      </c>
      <c r="C1413">
        <v>0.7</v>
      </c>
      <c r="D1413">
        <v>8</v>
      </c>
    </row>
    <row r="1414" spans="1:4" x14ac:dyDescent="0.25">
      <c r="A1414">
        <v>22</v>
      </c>
      <c r="B1414">
        <v>6.9</v>
      </c>
      <c r="C1414">
        <v>2.1</v>
      </c>
      <c r="D1414">
        <v>6</v>
      </c>
    </row>
    <row r="1415" spans="1:4" x14ac:dyDescent="0.25">
      <c r="A1415">
        <v>22</v>
      </c>
      <c r="B1415">
        <v>5</v>
      </c>
      <c r="C1415">
        <v>0</v>
      </c>
      <c r="D1415">
        <v>6</v>
      </c>
    </row>
    <row r="1416" spans="1:4" x14ac:dyDescent="0.25">
      <c r="A1416">
        <v>22</v>
      </c>
      <c r="B1416">
        <v>6.7</v>
      </c>
      <c r="C1416">
        <v>1.8</v>
      </c>
      <c r="D1416">
        <v>16</v>
      </c>
    </row>
    <row r="1417" spans="1:4" x14ac:dyDescent="0.25">
      <c r="A1417">
        <v>22</v>
      </c>
      <c r="B1417">
        <v>4.3</v>
      </c>
      <c r="C1417">
        <v>0</v>
      </c>
      <c r="D1417">
        <v>17</v>
      </c>
    </row>
    <row r="1418" spans="1:4" x14ac:dyDescent="0.25">
      <c r="A1418">
        <v>22</v>
      </c>
      <c r="B1418">
        <v>3.7</v>
      </c>
      <c r="C1418">
        <v>-1.2</v>
      </c>
      <c r="D1418">
        <v>6</v>
      </c>
    </row>
    <row r="1419" spans="1:4" x14ac:dyDescent="0.25">
      <c r="A1419">
        <v>22</v>
      </c>
      <c r="B1419">
        <v>5.8</v>
      </c>
      <c r="C1419">
        <v>2.9</v>
      </c>
      <c r="D1419">
        <v>9</v>
      </c>
    </row>
    <row r="1420" spans="1:4" x14ac:dyDescent="0.25">
      <c r="A1420">
        <v>22</v>
      </c>
      <c r="B1420">
        <v>5.8</v>
      </c>
      <c r="C1420">
        <v>1.2</v>
      </c>
      <c r="D1420">
        <v>19</v>
      </c>
    </row>
    <row r="1421" spans="1:4" x14ac:dyDescent="0.25">
      <c r="A1421">
        <v>22</v>
      </c>
      <c r="B1421">
        <v>7</v>
      </c>
      <c r="C1421">
        <v>1.4</v>
      </c>
      <c r="D1421">
        <v>25</v>
      </c>
    </row>
    <row r="1422" spans="1:4" x14ac:dyDescent="0.25">
      <c r="A1422">
        <v>22</v>
      </c>
      <c r="B1422">
        <v>6.6</v>
      </c>
      <c r="C1422">
        <v>2.2999999999999998</v>
      </c>
      <c r="D1422">
        <v>8</v>
      </c>
    </row>
    <row r="1423" spans="1:4" x14ac:dyDescent="0.25">
      <c r="A1423">
        <v>22</v>
      </c>
      <c r="B1423">
        <v>7.3</v>
      </c>
      <c r="C1423">
        <v>-0.9</v>
      </c>
      <c r="D1423">
        <v>8</v>
      </c>
    </row>
    <row r="1424" spans="1:4" x14ac:dyDescent="0.25">
      <c r="A1424">
        <v>22</v>
      </c>
      <c r="B1424">
        <v>7</v>
      </c>
      <c r="C1424">
        <v>2</v>
      </c>
      <c r="D1424">
        <v>20</v>
      </c>
    </row>
    <row r="1425" spans="1:4" x14ac:dyDescent="0.25">
      <c r="A1425">
        <v>22</v>
      </c>
      <c r="B1425">
        <v>7.1</v>
      </c>
      <c r="C1425">
        <v>1.1000000000000001</v>
      </c>
      <c r="D1425">
        <v>16</v>
      </c>
    </row>
    <row r="1426" spans="1:4" x14ac:dyDescent="0.25">
      <c r="A1426">
        <v>22</v>
      </c>
      <c r="B1426">
        <v>7</v>
      </c>
      <c r="C1426">
        <v>1.8</v>
      </c>
      <c r="D1426">
        <v>33</v>
      </c>
    </row>
    <row r="1427" spans="1:4" x14ac:dyDescent="0.25">
      <c r="A1427">
        <v>22</v>
      </c>
      <c r="B1427">
        <v>7.2</v>
      </c>
      <c r="C1427">
        <v>1.8</v>
      </c>
      <c r="D1427">
        <v>8</v>
      </c>
    </row>
    <row r="1428" spans="1:4" x14ac:dyDescent="0.25">
      <c r="A1428">
        <v>22</v>
      </c>
      <c r="B1428">
        <v>5.9</v>
      </c>
      <c r="C1428">
        <v>3.1</v>
      </c>
      <c r="D1428">
        <v>18</v>
      </c>
    </row>
    <row r="1429" spans="1:4" x14ac:dyDescent="0.25">
      <c r="A1429">
        <v>22</v>
      </c>
      <c r="B1429">
        <v>4.9000000000000004</v>
      </c>
      <c r="C1429">
        <v>4.0999999999999996</v>
      </c>
      <c r="D1429">
        <v>13</v>
      </c>
    </row>
    <row r="1430" spans="1:4" x14ac:dyDescent="0.25">
      <c r="A1430">
        <v>22</v>
      </c>
      <c r="B1430">
        <v>7.4</v>
      </c>
      <c r="C1430">
        <v>1.6</v>
      </c>
      <c r="D1430">
        <v>12</v>
      </c>
    </row>
    <row r="1431" spans="1:4" x14ac:dyDescent="0.25">
      <c r="A1431">
        <v>22</v>
      </c>
      <c r="B1431">
        <v>6.2</v>
      </c>
      <c r="C1431">
        <v>1.6</v>
      </c>
      <c r="D1431">
        <v>26</v>
      </c>
    </row>
    <row r="1432" spans="1:4" x14ac:dyDescent="0.25">
      <c r="A1432">
        <v>22</v>
      </c>
      <c r="B1432">
        <v>7.3</v>
      </c>
      <c r="C1432">
        <v>1.7</v>
      </c>
      <c r="D1432">
        <v>9</v>
      </c>
    </row>
    <row r="1433" spans="1:4" x14ac:dyDescent="0.25">
      <c r="A1433">
        <v>22</v>
      </c>
      <c r="B1433">
        <v>8.8000000000000007</v>
      </c>
      <c r="C1433">
        <v>-3.9</v>
      </c>
      <c r="D1433">
        <v>8</v>
      </c>
    </row>
    <row r="1434" spans="1:4" x14ac:dyDescent="0.25">
      <c r="A1434">
        <v>22</v>
      </c>
      <c r="B1434">
        <v>7</v>
      </c>
      <c r="C1434">
        <v>1.8</v>
      </c>
      <c r="D1434">
        <v>7</v>
      </c>
    </row>
    <row r="1435" spans="1:4" x14ac:dyDescent="0.25">
      <c r="A1435">
        <v>22</v>
      </c>
      <c r="B1435">
        <v>7.3</v>
      </c>
      <c r="C1435">
        <v>1.6</v>
      </c>
      <c r="D1435">
        <v>11</v>
      </c>
    </row>
    <row r="1436" spans="1:4" x14ac:dyDescent="0.25">
      <c r="A1436">
        <v>22</v>
      </c>
      <c r="B1436">
        <v>5.4</v>
      </c>
      <c r="C1436">
        <v>-0.6</v>
      </c>
      <c r="D1436">
        <v>14</v>
      </c>
    </row>
    <row r="1437" spans="1:4" x14ac:dyDescent="0.25">
      <c r="A1437">
        <v>22</v>
      </c>
      <c r="B1437">
        <v>7</v>
      </c>
      <c r="C1437">
        <v>1.4</v>
      </c>
      <c r="D1437">
        <v>8</v>
      </c>
    </row>
    <row r="1438" spans="1:4" x14ac:dyDescent="0.25">
      <c r="A1438">
        <v>22</v>
      </c>
      <c r="B1438">
        <v>6.9</v>
      </c>
      <c r="C1438">
        <v>2</v>
      </c>
      <c r="D1438">
        <v>13</v>
      </c>
    </row>
    <row r="1439" spans="1:4" x14ac:dyDescent="0.25">
      <c r="A1439">
        <v>22</v>
      </c>
      <c r="B1439">
        <v>8.1999999999999993</v>
      </c>
      <c r="C1439">
        <v>0.7</v>
      </c>
      <c r="D1439">
        <v>6</v>
      </c>
    </row>
    <row r="1440" spans="1:4" x14ac:dyDescent="0.25">
      <c r="A1440">
        <v>22</v>
      </c>
      <c r="B1440">
        <v>7</v>
      </c>
      <c r="C1440">
        <v>2</v>
      </c>
      <c r="D1440">
        <v>6</v>
      </c>
    </row>
    <row r="1441" spans="1:4" x14ac:dyDescent="0.25">
      <c r="A1441">
        <v>22</v>
      </c>
      <c r="B1441">
        <v>6.6</v>
      </c>
      <c r="C1441">
        <v>-0.6</v>
      </c>
      <c r="D1441">
        <v>8</v>
      </c>
    </row>
    <row r="1442" spans="1:4" x14ac:dyDescent="0.25">
      <c r="A1442">
        <v>22</v>
      </c>
      <c r="B1442">
        <v>4</v>
      </c>
      <c r="C1442">
        <v>4.5999999999999996</v>
      </c>
      <c r="D1442">
        <v>70</v>
      </c>
    </row>
    <row r="1443" spans="1:4" x14ac:dyDescent="0.25">
      <c r="A1443">
        <v>22</v>
      </c>
      <c r="B1443">
        <v>4.4000000000000004</v>
      </c>
      <c r="C1443">
        <v>3.8</v>
      </c>
      <c r="D1443">
        <v>6</v>
      </c>
    </row>
    <row r="1444" spans="1:4" x14ac:dyDescent="0.25">
      <c r="A1444">
        <v>22</v>
      </c>
      <c r="B1444">
        <v>8.6999999999999993</v>
      </c>
      <c r="C1444">
        <v>-0.7</v>
      </c>
      <c r="D1444">
        <v>26</v>
      </c>
    </row>
    <row r="1445" spans="1:4" x14ac:dyDescent="0.25">
      <c r="A1445">
        <v>22</v>
      </c>
      <c r="B1445">
        <v>8</v>
      </c>
      <c r="C1445">
        <v>0.6</v>
      </c>
      <c r="D1445">
        <v>6</v>
      </c>
    </row>
    <row r="1446" spans="1:4" x14ac:dyDescent="0.25">
      <c r="A1446">
        <v>22</v>
      </c>
      <c r="B1446">
        <v>7.1</v>
      </c>
      <c r="C1446">
        <v>1.9</v>
      </c>
      <c r="D1446">
        <v>9</v>
      </c>
    </row>
    <row r="1447" spans="1:4" x14ac:dyDescent="0.25">
      <c r="A1447">
        <v>22</v>
      </c>
      <c r="B1447">
        <v>7.5</v>
      </c>
      <c r="C1447">
        <v>1.5</v>
      </c>
      <c r="D1447">
        <v>10</v>
      </c>
    </row>
    <row r="1448" spans="1:4" x14ac:dyDescent="0.25">
      <c r="A1448">
        <v>22</v>
      </c>
      <c r="B1448">
        <v>8.4</v>
      </c>
      <c r="C1448">
        <v>0.6</v>
      </c>
      <c r="D1448">
        <v>9</v>
      </c>
    </row>
    <row r="1449" spans="1:4" x14ac:dyDescent="0.25">
      <c r="A1449">
        <v>22</v>
      </c>
      <c r="B1449">
        <v>6.3</v>
      </c>
      <c r="C1449">
        <v>-0.2</v>
      </c>
      <c r="D1449">
        <v>13</v>
      </c>
    </row>
    <row r="1450" spans="1:4" x14ac:dyDescent="0.25">
      <c r="A1450">
        <v>22</v>
      </c>
      <c r="B1450">
        <v>6</v>
      </c>
      <c r="C1450">
        <v>-0.1</v>
      </c>
      <c r="D1450">
        <v>19</v>
      </c>
    </row>
    <row r="1451" spans="1:4" x14ac:dyDescent="0.25">
      <c r="A1451">
        <v>22</v>
      </c>
      <c r="B1451">
        <v>5.8</v>
      </c>
      <c r="C1451">
        <v>2.7</v>
      </c>
      <c r="D1451">
        <v>7</v>
      </c>
    </row>
    <row r="1452" spans="1:4" x14ac:dyDescent="0.25">
      <c r="A1452">
        <v>22</v>
      </c>
      <c r="B1452">
        <v>5.8</v>
      </c>
      <c r="C1452">
        <v>0.9</v>
      </c>
      <c r="D1452">
        <v>13</v>
      </c>
    </row>
    <row r="1453" spans="1:4" x14ac:dyDescent="0.25">
      <c r="A1453">
        <v>22</v>
      </c>
      <c r="B1453">
        <v>7.7</v>
      </c>
      <c r="C1453">
        <v>1.2</v>
      </c>
      <c r="D1453">
        <v>8</v>
      </c>
    </row>
    <row r="1454" spans="1:4" x14ac:dyDescent="0.25">
      <c r="A1454">
        <v>22</v>
      </c>
      <c r="B1454">
        <v>7</v>
      </c>
      <c r="C1454">
        <v>2</v>
      </c>
      <c r="D1454">
        <v>11</v>
      </c>
    </row>
    <row r="1455" spans="1:4" x14ac:dyDescent="0.25">
      <c r="A1455">
        <v>22</v>
      </c>
      <c r="B1455">
        <v>4.2</v>
      </c>
      <c r="C1455">
        <v>0.4</v>
      </c>
      <c r="D1455">
        <v>14</v>
      </c>
    </row>
    <row r="1456" spans="1:4" x14ac:dyDescent="0.25">
      <c r="A1456">
        <v>22</v>
      </c>
      <c r="B1456">
        <v>6.5</v>
      </c>
      <c r="C1456">
        <v>2.5</v>
      </c>
      <c r="D1456">
        <v>9</v>
      </c>
    </row>
    <row r="1457" spans="1:4" x14ac:dyDescent="0.25">
      <c r="A1457">
        <v>22</v>
      </c>
      <c r="B1457">
        <v>5.6</v>
      </c>
      <c r="C1457">
        <v>1.6</v>
      </c>
      <c r="D1457">
        <v>8</v>
      </c>
    </row>
    <row r="1458" spans="1:4" x14ac:dyDescent="0.25">
      <c r="A1458">
        <v>22</v>
      </c>
      <c r="B1458">
        <v>7.2</v>
      </c>
      <c r="C1458">
        <v>1.3</v>
      </c>
      <c r="D1458">
        <v>19</v>
      </c>
    </row>
    <row r="1459" spans="1:4" x14ac:dyDescent="0.25">
      <c r="A1459">
        <v>22</v>
      </c>
      <c r="B1459">
        <v>6.3</v>
      </c>
      <c r="C1459">
        <v>2.6</v>
      </c>
      <c r="D1459">
        <v>11</v>
      </c>
    </row>
    <row r="1460" spans="1:4" x14ac:dyDescent="0.25">
      <c r="A1460">
        <v>22</v>
      </c>
      <c r="B1460">
        <v>7</v>
      </c>
      <c r="C1460">
        <v>2</v>
      </c>
      <c r="D1460">
        <v>8</v>
      </c>
    </row>
    <row r="1461" spans="1:4" x14ac:dyDescent="0.25">
      <c r="A1461">
        <v>22</v>
      </c>
      <c r="B1461">
        <v>7.5</v>
      </c>
      <c r="C1461">
        <v>1.5</v>
      </c>
      <c r="D1461">
        <v>8</v>
      </c>
    </row>
    <row r="1462" spans="1:4" x14ac:dyDescent="0.25">
      <c r="A1462">
        <v>22</v>
      </c>
      <c r="B1462">
        <v>7.9</v>
      </c>
      <c r="C1462">
        <v>1</v>
      </c>
      <c r="D1462">
        <v>8</v>
      </c>
    </row>
    <row r="1463" spans="1:4" x14ac:dyDescent="0.25">
      <c r="A1463">
        <v>22</v>
      </c>
      <c r="B1463">
        <v>6.8</v>
      </c>
      <c r="C1463">
        <v>1.4</v>
      </c>
      <c r="D1463">
        <v>10</v>
      </c>
    </row>
    <row r="1464" spans="1:4" x14ac:dyDescent="0.25">
      <c r="A1464">
        <v>23</v>
      </c>
      <c r="B1464">
        <v>5</v>
      </c>
      <c r="C1464">
        <v>-2</v>
      </c>
      <c r="D1464">
        <v>5</v>
      </c>
    </row>
    <row r="1465" spans="1:4" x14ac:dyDescent="0.25">
      <c r="A1465">
        <v>23</v>
      </c>
      <c r="B1465">
        <v>6.5</v>
      </c>
      <c r="C1465">
        <v>2.2000000000000002</v>
      </c>
      <c r="D1465">
        <v>11</v>
      </c>
    </row>
    <row r="1466" spans="1:4" x14ac:dyDescent="0.25">
      <c r="A1466">
        <v>23</v>
      </c>
      <c r="B1466">
        <v>7.2</v>
      </c>
      <c r="C1466">
        <v>0.8</v>
      </c>
      <c r="D1466">
        <v>15</v>
      </c>
    </row>
    <row r="1467" spans="1:4" x14ac:dyDescent="0.25">
      <c r="A1467">
        <v>23</v>
      </c>
      <c r="B1467">
        <v>5</v>
      </c>
      <c r="C1467">
        <v>1.1000000000000001</v>
      </c>
      <c r="D1467">
        <v>18</v>
      </c>
    </row>
    <row r="1468" spans="1:4" x14ac:dyDescent="0.25">
      <c r="A1468">
        <v>23</v>
      </c>
      <c r="B1468">
        <v>7</v>
      </c>
      <c r="C1468">
        <v>-4.0999999999999996</v>
      </c>
      <c r="D1468">
        <v>17</v>
      </c>
    </row>
    <row r="1469" spans="1:4" x14ac:dyDescent="0.25">
      <c r="A1469">
        <v>23</v>
      </c>
      <c r="B1469">
        <v>7</v>
      </c>
      <c r="C1469">
        <v>1.1000000000000001</v>
      </c>
      <c r="D1469">
        <v>17</v>
      </c>
    </row>
    <row r="1470" spans="1:4" x14ac:dyDescent="0.25">
      <c r="A1470">
        <v>23</v>
      </c>
      <c r="B1470">
        <v>6.4</v>
      </c>
      <c r="C1470">
        <v>1.5</v>
      </c>
      <c r="D1470">
        <v>7</v>
      </c>
    </row>
    <row r="1471" spans="1:4" x14ac:dyDescent="0.25">
      <c r="A1471">
        <v>23</v>
      </c>
      <c r="B1471">
        <v>6.1</v>
      </c>
      <c r="C1471">
        <v>2.4</v>
      </c>
      <c r="D1471">
        <v>9</v>
      </c>
    </row>
    <row r="1472" spans="1:4" x14ac:dyDescent="0.25">
      <c r="A1472">
        <v>23</v>
      </c>
      <c r="B1472">
        <v>7.4</v>
      </c>
      <c r="C1472">
        <v>0.7</v>
      </c>
      <c r="D1472">
        <v>5</v>
      </c>
    </row>
    <row r="1473" spans="1:4" x14ac:dyDescent="0.25">
      <c r="A1473">
        <v>23</v>
      </c>
      <c r="B1473">
        <v>5.3</v>
      </c>
      <c r="C1473">
        <v>1.7</v>
      </c>
      <c r="D1473">
        <v>10</v>
      </c>
    </row>
    <row r="1474" spans="1:4" x14ac:dyDescent="0.25">
      <c r="A1474">
        <v>23</v>
      </c>
      <c r="B1474">
        <v>7.6</v>
      </c>
      <c r="C1474">
        <v>-2.2999999999999998</v>
      </c>
      <c r="D1474">
        <v>12</v>
      </c>
    </row>
    <row r="1475" spans="1:4" x14ac:dyDescent="0.25">
      <c r="A1475">
        <v>23</v>
      </c>
      <c r="B1475">
        <v>6.9</v>
      </c>
      <c r="C1475">
        <v>2.1</v>
      </c>
      <c r="D1475">
        <v>6</v>
      </c>
    </row>
    <row r="1476" spans="1:4" x14ac:dyDescent="0.25">
      <c r="A1476">
        <v>23</v>
      </c>
      <c r="B1476">
        <v>7.1</v>
      </c>
      <c r="C1476">
        <v>-4.8</v>
      </c>
      <c r="D1476">
        <v>41</v>
      </c>
    </row>
    <row r="1477" spans="1:4" x14ac:dyDescent="0.25">
      <c r="A1477">
        <v>23</v>
      </c>
      <c r="B1477">
        <v>6.8</v>
      </c>
      <c r="C1477">
        <v>-1.5</v>
      </c>
      <c r="D1477">
        <v>13</v>
      </c>
    </row>
    <row r="1478" spans="1:4" x14ac:dyDescent="0.25">
      <c r="A1478">
        <v>23</v>
      </c>
      <c r="B1478">
        <v>6.5</v>
      </c>
      <c r="C1478">
        <v>2.1</v>
      </c>
      <c r="D1478">
        <v>16</v>
      </c>
    </row>
    <row r="1479" spans="1:4" x14ac:dyDescent="0.25">
      <c r="A1479">
        <v>23</v>
      </c>
      <c r="B1479">
        <v>6.1</v>
      </c>
      <c r="C1479">
        <v>2</v>
      </c>
      <c r="D1479">
        <v>41</v>
      </c>
    </row>
    <row r="1480" spans="1:4" x14ac:dyDescent="0.25">
      <c r="A1480">
        <v>23</v>
      </c>
      <c r="B1480">
        <v>7.1</v>
      </c>
      <c r="C1480">
        <v>1.9</v>
      </c>
      <c r="D1480">
        <v>16</v>
      </c>
    </row>
    <row r="1481" spans="1:4" x14ac:dyDescent="0.25">
      <c r="A1481">
        <v>23</v>
      </c>
      <c r="B1481">
        <v>7.9</v>
      </c>
      <c r="C1481">
        <v>0.7</v>
      </c>
      <c r="D1481">
        <v>8</v>
      </c>
    </row>
    <row r="1482" spans="1:4" x14ac:dyDescent="0.25">
      <c r="A1482">
        <v>23</v>
      </c>
      <c r="B1482">
        <v>6.2</v>
      </c>
      <c r="C1482">
        <v>2.7</v>
      </c>
      <c r="D1482">
        <v>11</v>
      </c>
    </row>
    <row r="1483" spans="1:4" x14ac:dyDescent="0.25">
      <c r="A1483">
        <v>23</v>
      </c>
      <c r="B1483">
        <v>6.2</v>
      </c>
      <c r="C1483">
        <v>-5.2</v>
      </c>
      <c r="D1483">
        <v>17</v>
      </c>
    </row>
    <row r="1484" spans="1:4" x14ac:dyDescent="0.25">
      <c r="A1484">
        <v>23</v>
      </c>
      <c r="B1484">
        <v>5.2</v>
      </c>
      <c r="C1484">
        <v>2.5</v>
      </c>
      <c r="D1484">
        <v>31</v>
      </c>
    </row>
    <row r="1485" spans="1:4" x14ac:dyDescent="0.25">
      <c r="A1485">
        <v>23</v>
      </c>
      <c r="B1485">
        <v>7.1</v>
      </c>
      <c r="C1485">
        <v>-4.0999999999999996</v>
      </c>
      <c r="D1485">
        <v>13</v>
      </c>
    </row>
    <row r="1486" spans="1:4" x14ac:dyDescent="0.25">
      <c r="A1486">
        <v>23</v>
      </c>
      <c r="B1486">
        <v>6.9</v>
      </c>
      <c r="C1486">
        <v>2</v>
      </c>
      <c r="D1486">
        <v>12</v>
      </c>
    </row>
    <row r="1487" spans="1:4" x14ac:dyDescent="0.25">
      <c r="A1487">
        <v>23</v>
      </c>
      <c r="B1487">
        <v>7.1</v>
      </c>
      <c r="C1487">
        <v>1.8</v>
      </c>
      <c r="D1487">
        <v>11</v>
      </c>
    </row>
    <row r="1488" spans="1:4" x14ac:dyDescent="0.25">
      <c r="A1488">
        <v>23</v>
      </c>
      <c r="B1488">
        <v>6.8</v>
      </c>
      <c r="C1488">
        <v>-2</v>
      </c>
      <c r="D1488">
        <v>9</v>
      </c>
    </row>
    <row r="1489" spans="1:4" x14ac:dyDescent="0.25">
      <c r="A1489">
        <v>23</v>
      </c>
      <c r="B1489">
        <v>7.4</v>
      </c>
      <c r="C1489">
        <v>1.6</v>
      </c>
      <c r="D1489">
        <v>9</v>
      </c>
    </row>
    <row r="1490" spans="1:4" x14ac:dyDescent="0.25">
      <c r="A1490">
        <v>23</v>
      </c>
      <c r="B1490">
        <v>5</v>
      </c>
      <c r="C1490">
        <v>1.9</v>
      </c>
      <c r="D1490">
        <v>16</v>
      </c>
    </row>
    <row r="1491" spans="1:4" x14ac:dyDescent="0.25">
      <c r="A1491">
        <v>23</v>
      </c>
      <c r="B1491">
        <v>8</v>
      </c>
      <c r="C1491">
        <v>1</v>
      </c>
      <c r="D1491">
        <v>12</v>
      </c>
    </row>
    <row r="1492" spans="1:4" x14ac:dyDescent="0.25">
      <c r="A1492">
        <v>23</v>
      </c>
      <c r="B1492">
        <v>7.3</v>
      </c>
      <c r="C1492">
        <v>-4.5999999999999996</v>
      </c>
      <c r="D1492">
        <v>10</v>
      </c>
    </row>
    <row r="1493" spans="1:4" x14ac:dyDescent="0.25">
      <c r="A1493">
        <v>23</v>
      </c>
      <c r="B1493">
        <v>6.6</v>
      </c>
      <c r="C1493">
        <v>1.6</v>
      </c>
      <c r="D1493">
        <v>13</v>
      </c>
    </row>
    <row r="1494" spans="1:4" x14ac:dyDescent="0.25">
      <c r="A1494">
        <v>23</v>
      </c>
      <c r="B1494">
        <v>6.9</v>
      </c>
      <c r="C1494">
        <v>-0.4</v>
      </c>
      <c r="D1494">
        <v>9</v>
      </c>
    </row>
    <row r="1495" spans="1:4" x14ac:dyDescent="0.25">
      <c r="A1495">
        <v>23</v>
      </c>
      <c r="B1495">
        <v>7.2</v>
      </c>
      <c r="C1495">
        <v>1.8</v>
      </c>
      <c r="D1495">
        <v>10</v>
      </c>
    </row>
    <row r="1496" spans="1:4" x14ac:dyDescent="0.25">
      <c r="A1496">
        <v>23</v>
      </c>
      <c r="B1496">
        <v>6.1</v>
      </c>
      <c r="C1496">
        <v>-1.1000000000000001</v>
      </c>
      <c r="D1496">
        <v>27</v>
      </c>
    </row>
    <row r="1497" spans="1:4" x14ac:dyDescent="0.25">
      <c r="A1497">
        <v>23</v>
      </c>
      <c r="B1497">
        <v>5</v>
      </c>
      <c r="C1497">
        <v>1</v>
      </c>
      <c r="D1497">
        <v>15</v>
      </c>
    </row>
    <row r="1498" spans="1:4" x14ac:dyDescent="0.25">
      <c r="A1498">
        <v>23</v>
      </c>
      <c r="B1498">
        <v>6.4</v>
      </c>
      <c r="C1498">
        <v>-1.6</v>
      </c>
      <c r="D1498">
        <v>16</v>
      </c>
    </row>
    <row r="1499" spans="1:4" x14ac:dyDescent="0.25">
      <c r="A1499">
        <v>23</v>
      </c>
      <c r="B1499">
        <v>7.2</v>
      </c>
      <c r="C1499">
        <v>1.3</v>
      </c>
      <c r="D1499">
        <v>14</v>
      </c>
    </row>
    <row r="1500" spans="1:4" x14ac:dyDescent="0.25">
      <c r="A1500">
        <v>23</v>
      </c>
      <c r="B1500">
        <v>5.4</v>
      </c>
      <c r="C1500">
        <v>0.9</v>
      </c>
      <c r="D1500">
        <v>18</v>
      </c>
    </row>
    <row r="1501" spans="1:4" x14ac:dyDescent="0.25">
      <c r="A1501">
        <v>23</v>
      </c>
      <c r="B1501">
        <v>3</v>
      </c>
      <c r="C1501">
        <v>-1.5</v>
      </c>
      <c r="D1501">
        <v>7</v>
      </c>
    </row>
    <row r="1502" spans="1:4" x14ac:dyDescent="0.25">
      <c r="A1502">
        <v>23</v>
      </c>
      <c r="B1502">
        <v>5</v>
      </c>
      <c r="C1502">
        <v>-0.7</v>
      </c>
      <c r="D1502">
        <v>7</v>
      </c>
    </row>
    <row r="1503" spans="1:4" x14ac:dyDescent="0.25">
      <c r="A1503">
        <v>23</v>
      </c>
      <c r="B1503">
        <v>5</v>
      </c>
      <c r="C1503">
        <v>0</v>
      </c>
      <c r="D1503">
        <v>2</v>
      </c>
    </row>
    <row r="1504" spans="1:4" x14ac:dyDescent="0.25">
      <c r="A1504">
        <v>23</v>
      </c>
      <c r="B1504">
        <v>7.2</v>
      </c>
      <c r="C1504">
        <v>1.8</v>
      </c>
      <c r="D1504">
        <v>10</v>
      </c>
    </row>
    <row r="1505" spans="1:4" x14ac:dyDescent="0.25">
      <c r="A1505">
        <v>23</v>
      </c>
      <c r="B1505">
        <v>6.8</v>
      </c>
      <c r="C1505">
        <v>-1.8</v>
      </c>
      <c r="D1505">
        <v>16</v>
      </c>
    </row>
    <row r="1506" spans="1:4" x14ac:dyDescent="0.25">
      <c r="A1506">
        <v>23</v>
      </c>
      <c r="B1506">
        <v>7</v>
      </c>
      <c r="C1506">
        <v>1.8</v>
      </c>
      <c r="D1506">
        <v>14</v>
      </c>
    </row>
    <row r="1507" spans="1:4" x14ac:dyDescent="0.25">
      <c r="A1507">
        <v>23</v>
      </c>
      <c r="B1507">
        <v>6.4</v>
      </c>
      <c r="C1507">
        <v>-2.8</v>
      </c>
      <c r="D1507">
        <v>8</v>
      </c>
    </row>
    <row r="1508" spans="1:4" x14ac:dyDescent="0.25">
      <c r="A1508">
        <v>23</v>
      </c>
      <c r="B1508">
        <v>6.6</v>
      </c>
      <c r="C1508">
        <v>-4.5</v>
      </c>
      <c r="D1508">
        <v>17</v>
      </c>
    </row>
    <row r="1509" spans="1:4" x14ac:dyDescent="0.25">
      <c r="A1509">
        <v>23</v>
      </c>
      <c r="B1509">
        <v>6.8</v>
      </c>
      <c r="C1509">
        <v>-2.8</v>
      </c>
      <c r="D1509">
        <v>25</v>
      </c>
    </row>
    <row r="1510" spans="1:4" x14ac:dyDescent="0.25">
      <c r="A1510">
        <v>23</v>
      </c>
      <c r="B1510">
        <v>6.6</v>
      </c>
      <c r="C1510">
        <v>1.6</v>
      </c>
      <c r="D1510">
        <v>12</v>
      </c>
    </row>
    <row r="1511" spans="1:4" x14ac:dyDescent="0.25">
      <c r="A1511">
        <v>23</v>
      </c>
      <c r="B1511">
        <v>5.5</v>
      </c>
      <c r="C1511">
        <v>3.5</v>
      </c>
      <c r="D1511">
        <v>7</v>
      </c>
    </row>
    <row r="1512" spans="1:4" x14ac:dyDescent="0.25">
      <c r="A1512">
        <v>23</v>
      </c>
      <c r="B1512">
        <v>7</v>
      </c>
      <c r="C1512">
        <v>2</v>
      </c>
      <c r="D1512">
        <v>8</v>
      </c>
    </row>
    <row r="1513" spans="1:4" x14ac:dyDescent="0.25">
      <c r="A1513">
        <v>23</v>
      </c>
      <c r="B1513">
        <v>7</v>
      </c>
      <c r="C1513">
        <v>2</v>
      </c>
      <c r="D1513">
        <v>5</v>
      </c>
    </row>
    <row r="1514" spans="1:4" x14ac:dyDescent="0.25">
      <c r="A1514">
        <v>23</v>
      </c>
      <c r="B1514">
        <v>7</v>
      </c>
      <c r="C1514">
        <v>-2</v>
      </c>
      <c r="D1514">
        <v>15</v>
      </c>
    </row>
    <row r="1515" spans="1:4" x14ac:dyDescent="0.25">
      <c r="A1515">
        <v>23</v>
      </c>
      <c r="B1515">
        <v>7</v>
      </c>
      <c r="C1515">
        <v>0.9</v>
      </c>
      <c r="D1515">
        <v>23</v>
      </c>
    </row>
    <row r="1516" spans="1:4" x14ac:dyDescent="0.25">
      <c r="A1516">
        <v>23</v>
      </c>
      <c r="B1516">
        <v>6.4</v>
      </c>
      <c r="C1516">
        <v>1.9</v>
      </c>
      <c r="D1516">
        <v>6</v>
      </c>
    </row>
    <row r="1517" spans="1:4" x14ac:dyDescent="0.25">
      <c r="A1517">
        <v>23</v>
      </c>
      <c r="B1517">
        <v>5.5</v>
      </c>
      <c r="C1517">
        <v>2.2999999999999998</v>
      </c>
      <c r="D1517">
        <v>13</v>
      </c>
    </row>
    <row r="1518" spans="1:4" x14ac:dyDescent="0.25">
      <c r="A1518">
        <v>23</v>
      </c>
      <c r="B1518">
        <v>6.9</v>
      </c>
      <c r="C1518">
        <v>2.1</v>
      </c>
      <c r="D1518">
        <v>7</v>
      </c>
    </row>
    <row r="1519" spans="1:4" x14ac:dyDescent="0.25">
      <c r="A1519">
        <v>23</v>
      </c>
      <c r="B1519">
        <v>9</v>
      </c>
      <c r="C1519">
        <v>-1.9</v>
      </c>
      <c r="D1519">
        <v>13</v>
      </c>
    </row>
    <row r="1520" spans="1:4" x14ac:dyDescent="0.25">
      <c r="A1520">
        <v>23</v>
      </c>
      <c r="B1520">
        <v>7</v>
      </c>
      <c r="C1520">
        <v>2</v>
      </c>
      <c r="D1520">
        <v>8</v>
      </c>
    </row>
    <row r="1521" spans="1:4" x14ac:dyDescent="0.25">
      <c r="A1521">
        <v>23</v>
      </c>
      <c r="B1521">
        <v>7.3</v>
      </c>
      <c r="C1521">
        <v>1.7</v>
      </c>
      <c r="D1521">
        <v>8</v>
      </c>
    </row>
    <row r="1522" spans="1:4" x14ac:dyDescent="0.25">
      <c r="A1522">
        <v>23</v>
      </c>
      <c r="B1522">
        <v>6.1</v>
      </c>
      <c r="C1522">
        <v>-2</v>
      </c>
      <c r="D1522">
        <v>29</v>
      </c>
    </row>
    <row r="1523" spans="1:4" x14ac:dyDescent="0.25">
      <c r="A1523">
        <v>23</v>
      </c>
      <c r="B1523">
        <v>8.1999999999999993</v>
      </c>
      <c r="C1523">
        <v>-4.8</v>
      </c>
      <c r="D1523">
        <v>36</v>
      </c>
    </row>
    <row r="1524" spans="1:4" x14ac:dyDescent="0.25">
      <c r="A1524">
        <v>23</v>
      </c>
      <c r="B1524">
        <v>6.5</v>
      </c>
      <c r="C1524">
        <v>2</v>
      </c>
      <c r="D1524">
        <v>11</v>
      </c>
    </row>
    <row r="1525" spans="1:4" x14ac:dyDescent="0.25">
      <c r="A1525">
        <v>23</v>
      </c>
      <c r="B1525">
        <v>7.1</v>
      </c>
      <c r="C1525">
        <v>-4.0999999999999996</v>
      </c>
      <c r="D1525">
        <v>16</v>
      </c>
    </row>
    <row r="1526" spans="1:4" x14ac:dyDescent="0.25">
      <c r="A1526">
        <v>23</v>
      </c>
      <c r="B1526">
        <v>8.1999999999999993</v>
      </c>
      <c r="C1526">
        <v>-4.3</v>
      </c>
      <c r="D1526">
        <v>11</v>
      </c>
    </row>
    <row r="1527" spans="1:4" x14ac:dyDescent="0.25">
      <c r="A1527">
        <v>23</v>
      </c>
      <c r="B1527">
        <v>7.1</v>
      </c>
      <c r="C1527">
        <v>1.7</v>
      </c>
      <c r="D1527">
        <v>6</v>
      </c>
    </row>
    <row r="1528" spans="1:4" x14ac:dyDescent="0.25">
      <c r="A1528">
        <v>23</v>
      </c>
      <c r="B1528">
        <v>7</v>
      </c>
      <c r="C1528">
        <v>-2.1</v>
      </c>
      <c r="D1528">
        <v>25</v>
      </c>
    </row>
    <row r="1529" spans="1:4" x14ac:dyDescent="0.25">
      <c r="A1529">
        <v>24</v>
      </c>
      <c r="B1529">
        <v>7.1</v>
      </c>
      <c r="C1529">
        <v>1.9</v>
      </c>
      <c r="D1529">
        <v>11</v>
      </c>
    </row>
    <row r="1530" spans="1:4" x14ac:dyDescent="0.25">
      <c r="A1530">
        <v>24</v>
      </c>
      <c r="B1530">
        <v>8.1</v>
      </c>
      <c r="C1530">
        <v>0.7</v>
      </c>
      <c r="D1530">
        <v>17</v>
      </c>
    </row>
    <row r="1531" spans="1:4" x14ac:dyDescent="0.25">
      <c r="A1531">
        <v>24</v>
      </c>
      <c r="B1531">
        <v>7.9</v>
      </c>
      <c r="C1531">
        <v>1.1000000000000001</v>
      </c>
      <c r="D1531">
        <v>7</v>
      </c>
    </row>
    <row r="1532" spans="1:4" x14ac:dyDescent="0.25">
      <c r="A1532">
        <v>24</v>
      </c>
      <c r="B1532">
        <v>6.9</v>
      </c>
      <c r="C1532">
        <v>1.5</v>
      </c>
      <c r="D1532">
        <v>9</v>
      </c>
    </row>
    <row r="1533" spans="1:4" x14ac:dyDescent="0.25">
      <c r="A1533">
        <v>24</v>
      </c>
      <c r="B1533">
        <v>7.3</v>
      </c>
      <c r="C1533">
        <v>1.6</v>
      </c>
      <c r="D1533">
        <v>11</v>
      </c>
    </row>
    <row r="1534" spans="1:4" x14ac:dyDescent="0.25">
      <c r="A1534">
        <v>24</v>
      </c>
      <c r="B1534">
        <v>7.2</v>
      </c>
      <c r="C1534">
        <v>1.8</v>
      </c>
      <c r="D1534">
        <v>8</v>
      </c>
    </row>
    <row r="1535" spans="1:4" x14ac:dyDescent="0.25">
      <c r="A1535">
        <v>24</v>
      </c>
      <c r="B1535">
        <v>6.2</v>
      </c>
      <c r="C1535">
        <v>-4.3</v>
      </c>
      <c r="D1535">
        <v>30</v>
      </c>
    </row>
    <row r="1536" spans="1:4" x14ac:dyDescent="0.25">
      <c r="A1536">
        <v>24</v>
      </c>
      <c r="B1536">
        <v>6.2</v>
      </c>
      <c r="C1536">
        <v>2.7</v>
      </c>
      <c r="D1536">
        <v>15</v>
      </c>
    </row>
    <row r="1537" spans="1:4" x14ac:dyDescent="0.25">
      <c r="A1537">
        <v>24</v>
      </c>
      <c r="B1537">
        <v>7.1</v>
      </c>
      <c r="C1537">
        <v>1.9</v>
      </c>
      <c r="D1537">
        <v>7</v>
      </c>
    </row>
    <row r="1538" spans="1:4" x14ac:dyDescent="0.25">
      <c r="A1538">
        <v>24</v>
      </c>
      <c r="B1538">
        <v>7.7</v>
      </c>
      <c r="C1538">
        <v>0.9</v>
      </c>
      <c r="D1538">
        <v>5</v>
      </c>
    </row>
    <row r="1539" spans="1:4" x14ac:dyDescent="0.25">
      <c r="A1539">
        <v>24</v>
      </c>
      <c r="B1539">
        <v>6.9</v>
      </c>
      <c r="C1539">
        <v>0.8</v>
      </c>
      <c r="D1539">
        <v>20</v>
      </c>
    </row>
    <row r="1540" spans="1:4" x14ac:dyDescent="0.25">
      <c r="A1540">
        <v>24</v>
      </c>
      <c r="B1540">
        <v>7.1</v>
      </c>
      <c r="C1540">
        <v>1.7</v>
      </c>
      <c r="D1540">
        <v>10</v>
      </c>
    </row>
    <row r="1541" spans="1:4" x14ac:dyDescent="0.25">
      <c r="A1541">
        <v>24</v>
      </c>
      <c r="B1541">
        <v>8</v>
      </c>
      <c r="C1541">
        <v>0.9</v>
      </c>
      <c r="D1541">
        <v>11</v>
      </c>
    </row>
    <row r="1542" spans="1:4" x14ac:dyDescent="0.25">
      <c r="A1542">
        <v>24</v>
      </c>
      <c r="B1542">
        <v>9</v>
      </c>
      <c r="C1542">
        <v>0</v>
      </c>
      <c r="D1542">
        <v>21</v>
      </c>
    </row>
    <row r="1543" spans="1:4" x14ac:dyDescent="0.25">
      <c r="A1543">
        <v>24</v>
      </c>
      <c r="B1543">
        <v>8.1</v>
      </c>
      <c r="C1543">
        <v>-1.5</v>
      </c>
      <c r="D1543">
        <v>46</v>
      </c>
    </row>
    <row r="1544" spans="1:4" x14ac:dyDescent="0.25">
      <c r="A1544">
        <v>24</v>
      </c>
      <c r="B1544">
        <v>5.4</v>
      </c>
      <c r="C1544">
        <v>-2.2999999999999998</v>
      </c>
      <c r="D1544">
        <v>31</v>
      </c>
    </row>
    <row r="1545" spans="1:4" x14ac:dyDescent="0.25">
      <c r="A1545">
        <v>24</v>
      </c>
      <c r="B1545">
        <v>7</v>
      </c>
      <c r="C1545">
        <v>2</v>
      </c>
      <c r="D1545">
        <v>8</v>
      </c>
    </row>
    <row r="1546" spans="1:4" x14ac:dyDescent="0.25">
      <c r="A1546">
        <v>24</v>
      </c>
      <c r="B1546">
        <v>7.1</v>
      </c>
      <c r="C1546">
        <v>1</v>
      </c>
      <c r="D1546">
        <v>9</v>
      </c>
    </row>
    <row r="1547" spans="1:4" x14ac:dyDescent="0.25">
      <c r="A1547">
        <v>24</v>
      </c>
      <c r="B1547">
        <v>7.2</v>
      </c>
      <c r="C1547">
        <v>-5</v>
      </c>
      <c r="D1547">
        <v>35</v>
      </c>
    </row>
    <row r="1548" spans="1:4" x14ac:dyDescent="0.25">
      <c r="A1548">
        <v>24</v>
      </c>
      <c r="B1548">
        <v>8.6</v>
      </c>
      <c r="C1548">
        <v>-4.0999999999999996</v>
      </c>
      <c r="D1548">
        <v>30</v>
      </c>
    </row>
    <row r="1549" spans="1:4" x14ac:dyDescent="0.25">
      <c r="A1549">
        <v>24</v>
      </c>
      <c r="B1549">
        <v>7.5</v>
      </c>
      <c r="C1549">
        <v>1.5</v>
      </c>
      <c r="D1549">
        <v>10</v>
      </c>
    </row>
    <row r="1550" spans="1:4" x14ac:dyDescent="0.25">
      <c r="A1550">
        <v>24</v>
      </c>
      <c r="B1550">
        <v>7.7</v>
      </c>
      <c r="C1550">
        <v>1.3</v>
      </c>
      <c r="D1550">
        <v>21</v>
      </c>
    </row>
    <row r="1551" spans="1:4" x14ac:dyDescent="0.25">
      <c r="A1551">
        <v>24</v>
      </c>
      <c r="B1551">
        <v>7.3</v>
      </c>
      <c r="C1551">
        <v>-0.1</v>
      </c>
      <c r="D1551">
        <v>31</v>
      </c>
    </row>
    <row r="1552" spans="1:4" x14ac:dyDescent="0.25">
      <c r="A1552">
        <v>24</v>
      </c>
      <c r="B1552">
        <v>8.1</v>
      </c>
      <c r="C1552">
        <v>-3.1</v>
      </c>
      <c r="D1552">
        <v>29</v>
      </c>
    </row>
    <row r="1553" spans="1:4" x14ac:dyDescent="0.25">
      <c r="A1553">
        <v>24</v>
      </c>
      <c r="B1553">
        <v>7.2</v>
      </c>
      <c r="C1553">
        <v>1.8</v>
      </c>
      <c r="D1553">
        <v>7</v>
      </c>
    </row>
    <row r="1554" spans="1:4" x14ac:dyDescent="0.25">
      <c r="A1554">
        <v>24</v>
      </c>
      <c r="B1554">
        <v>6.6</v>
      </c>
      <c r="C1554">
        <v>0.3</v>
      </c>
      <c r="D1554">
        <v>21</v>
      </c>
    </row>
    <row r="1555" spans="1:4" x14ac:dyDescent="0.25">
      <c r="A1555">
        <v>24</v>
      </c>
      <c r="B1555">
        <v>7</v>
      </c>
      <c r="C1555">
        <v>1.9</v>
      </c>
      <c r="D1555">
        <v>20</v>
      </c>
    </row>
    <row r="1556" spans="1:4" x14ac:dyDescent="0.25">
      <c r="A1556">
        <v>24</v>
      </c>
      <c r="B1556">
        <v>8.1</v>
      </c>
      <c r="C1556">
        <v>-0.7</v>
      </c>
      <c r="D1556">
        <v>25</v>
      </c>
    </row>
    <row r="1557" spans="1:4" x14ac:dyDescent="0.25">
      <c r="A1557">
        <v>24</v>
      </c>
      <c r="B1557">
        <v>9</v>
      </c>
      <c r="C1557">
        <v>0</v>
      </c>
      <c r="D1557">
        <v>7</v>
      </c>
    </row>
    <row r="1558" spans="1:4" x14ac:dyDescent="0.25">
      <c r="A1558">
        <v>24</v>
      </c>
      <c r="B1558">
        <v>7</v>
      </c>
      <c r="C1558">
        <v>1.3</v>
      </c>
      <c r="D1558">
        <v>15</v>
      </c>
    </row>
    <row r="1559" spans="1:4" x14ac:dyDescent="0.25">
      <c r="A1559">
        <v>24</v>
      </c>
      <c r="B1559">
        <v>6.9</v>
      </c>
      <c r="C1559">
        <v>1.2</v>
      </c>
      <c r="D1559">
        <v>15</v>
      </c>
    </row>
    <row r="1560" spans="1:4" x14ac:dyDescent="0.25">
      <c r="A1560">
        <v>24</v>
      </c>
      <c r="B1560">
        <v>6.6</v>
      </c>
      <c r="C1560">
        <v>2.4</v>
      </c>
      <c r="D1560">
        <v>6</v>
      </c>
    </row>
    <row r="1561" spans="1:4" x14ac:dyDescent="0.25">
      <c r="A1561">
        <v>24</v>
      </c>
      <c r="B1561">
        <v>6.7</v>
      </c>
      <c r="C1561">
        <v>1.9</v>
      </c>
      <c r="D1561">
        <v>11</v>
      </c>
    </row>
    <row r="1562" spans="1:4" x14ac:dyDescent="0.25">
      <c r="A1562">
        <v>24</v>
      </c>
      <c r="B1562">
        <v>7</v>
      </c>
      <c r="C1562">
        <v>1.9</v>
      </c>
      <c r="D1562">
        <v>14</v>
      </c>
    </row>
    <row r="1563" spans="1:4" x14ac:dyDescent="0.25">
      <c r="A1563">
        <v>24</v>
      </c>
      <c r="B1563">
        <v>5.5</v>
      </c>
      <c r="C1563">
        <v>1.5</v>
      </c>
      <c r="D1563">
        <v>12</v>
      </c>
    </row>
    <row r="1564" spans="1:4" x14ac:dyDescent="0.25">
      <c r="A1564">
        <v>24</v>
      </c>
      <c r="B1564">
        <v>8.1</v>
      </c>
      <c r="C1564">
        <v>-6.7</v>
      </c>
      <c r="D1564">
        <v>20</v>
      </c>
    </row>
    <row r="1565" spans="1:4" x14ac:dyDescent="0.25">
      <c r="A1565">
        <v>24</v>
      </c>
      <c r="B1565">
        <v>7.6</v>
      </c>
      <c r="C1565">
        <v>0.7</v>
      </c>
      <c r="D1565">
        <v>5</v>
      </c>
    </row>
    <row r="1566" spans="1:4" x14ac:dyDescent="0.25">
      <c r="A1566">
        <v>24</v>
      </c>
      <c r="B1566">
        <v>7.7</v>
      </c>
      <c r="C1566">
        <v>1.3</v>
      </c>
      <c r="D1566">
        <v>19</v>
      </c>
    </row>
    <row r="1567" spans="1:4" x14ac:dyDescent="0.25">
      <c r="A1567">
        <v>24</v>
      </c>
      <c r="B1567">
        <v>5.8</v>
      </c>
      <c r="C1567">
        <v>1.2</v>
      </c>
      <c r="D1567">
        <v>9</v>
      </c>
    </row>
    <row r="1568" spans="1:4" x14ac:dyDescent="0.25">
      <c r="A1568">
        <v>24</v>
      </c>
      <c r="B1568">
        <v>5.8</v>
      </c>
      <c r="C1568">
        <v>1.1000000000000001</v>
      </c>
      <c r="D1568">
        <v>8</v>
      </c>
    </row>
    <row r="1569" spans="1:4" x14ac:dyDescent="0.25">
      <c r="A1569">
        <v>24</v>
      </c>
      <c r="B1569">
        <v>6.2</v>
      </c>
      <c r="C1569">
        <v>-2</v>
      </c>
      <c r="D1569">
        <v>18</v>
      </c>
    </row>
    <row r="1570" spans="1:4" x14ac:dyDescent="0.25">
      <c r="A1570">
        <v>24</v>
      </c>
      <c r="B1570">
        <v>6.2</v>
      </c>
      <c r="C1570">
        <v>2.8</v>
      </c>
      <c r="D1570">
        <v>7</v>
      </c>
    </row>
    <row r="1571" spans="1:4" x14ac:dyDescent="0.25">
      <c r="A1571">
        <v>24</v>
      </c>
      <c r="B1571">
        <v>8.9</v>
      </c>
      <c r="C1571">
        <v>-6.9</v>
      </c>
      <c r="D1571">
        <v>39</v>
      </c>
    </row>
    <row r="1572" spans="1:4" x14ac:dyDescent="0.25">
      <c r="A1572">
        <v>24</v>
      </c>
      <c r="B1572">
        <v>7.1</v>
      </c>
      <c r="C1572">
        <v>1</v>
      </c>
      <c r="D1572">
        <v>4</v>
      </c>
    </row>
    <row r="1573" spans="1:4" x14ac:dyDescent="0.25">
      <c r="A1573">
        <v>24</v>
      </c>
      <c r="B1573">
        <v>6.4</v>
      </c>
      <c r="C1573">
        <v>2.2000000000000002</v>
      </c>
      <c r="D1573">
        <v>5</v>
      </c>
    </row>
    <row r="1574" spans="1:4" x14ac:dyDescent="0.25">
      <c r="A1574">
        <v>24</v>
      </c>
      <c r="B1574">
        <v>6.9</v>
      </c>
      <c r="C1574">
        <v>-2.6</v>
      </c>
      <c r="D1574">
        <v>30</v>
      </c>
    </row>
    <row r="1575" spans="1:4" x14ac:dyDescent="0.25">
      <c r="A1575">
        <v>24</v>
      </c>
      <c r="B1575">
        <v>5</v>
      </c>
      <c r="C1575">
        <v>2.1</v>
      </c>
      <c r="D1575">
        <v>21</v>
      </c>
    </row>
    <row r="1576" spans="1:4" x14ac:dyDescent="0.25">
      <c r="A1576">
        <v>24</v>
      </c>
      <c r="B1576">
        <v>8</v>
      </c>
      <c r="C1576">
        <v>0.5</v>
      </c>
      <c r="D1576">
        <v>19</v>
      </c>
    </row>
    <row r="1577" spans="1:4" x14ac:dyDescent="0.25">
      <c r="A1577">
        <v>24</v>
      </c>
      <c r="B1577">
        <v>6.5</v>
      </c>
      <c r="C1577">
        <v>1.4</v>
      </c>
      <c r="D1577">
        <v>6</v>
      </c>
    </row>
    <row r="1578" spans="1:4" x14ac:dyDescent="0.25">
      <c r="A1578">
        <v>24</v>
      </c>
      <c r="B1578">
        <v>7</v>
      </c>
      <c r="C1578">
        <v>-2.1</v>
      </c>
      <c r="D1578">
        <v>13</v>
      </c>
    </row>
    <row r="1579" spans="1:4" x14ac:dyDescent="0.25">
      <c r="A1579">
        <v>24</v>
      </c>
      <c r="B1579">
        <v>7.1</v>
      </c>
      <c r="C1579">
        <v>-2</v>
      </c>
      <c r="D1579">
        <v>10</v>
      </c>
    </row>
    <row r="1580" spans="1:4" x14ac:dyDescent="0.25">
      <c r="A1580">
        <v>24</v>
      </c>
      <c r="B1580">
        <v>7</v>
      </c>
      <c r="C1580">
        <v>0.9</v>
      </c>
      <c r="D1580">
        <v>13</v>
      </c>
    </row>
    <row r="1581" spans="1:4" x14ac:dyDescent="0.25">
      <c r="A1581">
        <v>24</v>
      </c>
      <c r="B1581">
        <v>6.9</v>
      </c>
      <c r="C1581">
        <v>2</v>
      </c>
      <c r="D1581">
        <v>20</v>
      </c>
    </row>
    <row r="1582" spans="1:4" x14ac:dyDescent="0.25">
      <c r="A1582">
        <v>24</v>
      </c>
      <c r="B1582">
        <v>5.7</v>
      </c>
      <c r="C1582">
        <v>0.9</v>
      </c>
      <c r="D1582">
        <v>13</v>
      </c>
    </row>
    <row r="1583" spans="1:4" x14ac:dyDescent="0.25">
      <c r="A1583">
        <v>24</v>
      </c>
      <c r="B1583">
        <v>5.4</v>
      </c>
      <c r="C1583">
        <v>3.5</v>
      </c>
      <c r="D1583">
        <v>11</v>
      </c>
    </row>
    <row r="1584" spans="1:4" x14ac:dyDescent="0.25">
      <c r="A1584">
        <v>24</v>
      </c>
      <c r="B1584">
        <v>7.6</v>
      </c>
      <c r="C1584">
        <v>1.4</v>
      </c>
      <c r="D1584">
        <v>9</v>
      </c>
    </row>
    <row r="1585" spans="1:4" x14ac:dyDescent="0.25">
      <c r="A1585">
        <v>24</v>
      </c>
      <c r="B1585">
        <v>7</v>
      </c>
      <c r="C1585">
        <v>0.7</v>
      </c>
      <c r="D1585">
        <v>21</v>
      </c>
    </row>
    <row r="1586" spans="1:4" x14ac:dyDescent="0.25">
      <c r="A1586">
        <v>24</v>
      </c>
      <c r="B1586">
        <v>7.1</v>
      </c>
      <c r="C1586">
        <v>1.9</v>
      </c>
      <c r="D1586">
        <v>9</v>
      </c>
    </row>
    <row r="1587" spans="1:4" x14ac:dyDescent="0.25">
      <c r="A1587">
        <v>24</v>
      </c>
      <c r="B1587">
        <v>4.8</v>
      </c>
      <c r="C1587">
        <v>1.4</v>
      </c>
      <c r="D1587">
        <v>7</v>
      </c>
    </row>
    <row r="1588" spans="1:4" x14ac:dyDescent="0.25">
      <c r="A1588">
        <v>24</v>
      </c>
      <c r="B1588">
        <v>6.9</v>
      </c>
      <c r="C1588">
        <v>1.5</v>
      </c>
      <c r="D1588">
        <v>8</v>
      </c>
    </row>
    <row r="1589" spans="1:4" x14ac:dyDescent="0.25">
      <c r="A1589">
        <v>24</v>
      </c>
      <c r="B1589">
        <v>6.8</v>
      </c>
      <c r="C1589">
        <v>1.4</v>
      </c>
      <c r="D1589">
        <v>8</v>
      </c>
    </row>
    <row r="1590" spans="1:4" x14ac:dyDescent="0.25">
      <c r="A1590">
        <v>24</v>
      </c>
      <c r="B1590">
        <v>4.5</v>
      </c>
      <c r="C1590">
        <v>4.5</v>
      </c>
      <c r="D1590">
        <v>30</v>
      </c>
    </row>
    <row r="1591" spans="1:4" x14ac:dyDescent="0.25">
      <c r="A1591">
        <v>24</v>
      </c>
      <c r="B1591">
        <v>6.1</v>
      </c>
      <c r="C1591">
        <v>1.3</v>
      </c>
      <c r="D1591">
        <v>7</v>
      </c>
    </row>
    <row r="1592" spans="1:4" x14ac:dyDescent="0.25">
      <c r="A1592">
        <v>24</v>
      </c>
      <c r="B1592">
        <v>5</v>
      </c>
      <c r="C1592">
        <v>0.9</v>
      </c>
      <c r="D1592">
        <v>34</v>
      </c>
    </row>
    <row r="1593" spans="1:4" x14ac:dyDescent="0.25">
      <c r="A1593">
        <v>24</v>
      </c>
      <c r="B1593">
        <v>6.9</v>
      </c>
      <c r="C1593">
        <v>1.5</v>
      </c>
      <c r="D1593">
        <v>8</v>
      </c>
    </row>
    <row r="1594" spans="1:4" x14ac:dyDescent="0.25">
      <c r="A1594">
        <v>25</v>
      </c>
      <c r="B1594">
        <v>5</v>
      </c>
      <c r="C1594">
        <v>4</v>
      </c>
      <c r="D1594">
        <v>7</v>
      </c>
    </row>
    <row r="1595" spans="1:4" x14ac:dyDescent="0.25">
      <c r="A1595">
        <v>25</v>
      </c>
      <c r="B1595">
        <v>7.1</v>
      </c>
      <c r="C1595">
        <v>0.5</v>
      </c>
      <c r="D1595">
        <v>44</v>
      </c>
    </row>
    <row r="1596" spans="1:4" x14ac:dyDescent="0.25">
      <c r="A1596">
        <v>25</v>
      </c>
      <c r="B1596">
        <v>7</v>
      </c>
      <c r="C1596">
        <v>-0.2</v>
      </c>
      <c r="D1596">
        <v>10</v>
      </c>
    </row>
    <row r="1597" spans="1:4" x14ac:dyDescent="0.25">
      <c r="A1597">
        <v>25</v>
      </c>
      <c r="B1597">
        <v>5</v>
      </c>
      <c r="C1597">
        <v>0</v>
      </c>
      <c r="D1597">
        <v>9</v>
      </c>
    </row>
    <row r="1598" spans="1:4" x14ac:dyDescent="0.25">
      <c r="A1598">
        <v>25</v>
      </c>
      <c r="B1598">
        <v>7</v>
      </c>
      <c r="C1598">
        <v>2</v>
      </c>
      <c r="D1598">
        <v>11</v>
      </c>
    </row>
    <row r="1599" spans="1:4" x14ac:dyDescent="0.25">
      <c r="A1599">
        <v>25</v>
      </c>
      <c r="B1599">
        <v>6.9</v>
      </c>
      <c r="C1599">
        <v>0</v>
      </c>
      <c r="D1599">
        <v>18</v>
      </c>
    </row>
    <row r="1600" spans="1:4" x14ac:dyDescent="0.25">
      <c r="A1600">
        <v>25</v>
      </c>
      <c r="B1600">
        <v>5.5</v>
      </c>
      <c r="C1600">
        <v>-0.3</v>
      </c>
      <c r="D1600">
        <v>11</v>
      </c>
    </row>
    <row r="1601" spans="1:4" x14ac:dyDescent="0.25">
      <c r="A1601">
        <v>25</v>
      </c>
      <c r="B1601">
        <v>6.3</v>
      </c>
      <c r="C1601">
        <v>-0.9</v>
      </c>
      <c r="D1601">
        <v>7</v>
      </c>
    </row>
    <row r="1602" spans="1:4" x14ac:dyDescent="0.25">
      <c r="A1602">
        <v>25</v>
      </c>
      <c r="B1602">
        <v>2.8</v>
      </c>
      <c r="C1602">
        <v>4.5</v>
      </c>
      <c r="D1602">
        <v>5</v>
      </c>
    </row>
    <row r="1603" spans="1:4" x14ac:dyDescent="0.25">
      <c r="A1603">
        <v>25</v>
      </c>
      <c r="B1603">
        <v>6.4</v>
      </c>
      <c r="C1603">
        <v>0.6</v>
      </c>
      <c r="D1603">
        <v>12</v>
      </c>
    </row>
    <row r="1604" spans="1:4" x14ac:dyDescent="0.25">
      <c r="A1604">
        <v>25</v>
      </c>
      <c r="B1604">
        <v>7.4</v>
      </c>
      <c r="C1604">
        <v>0.4</v>
      </c>
      <c r="D1604">
        <v>13</v>
      </c>
    </row>
    <row r="1605" spans="1:4" x14ac:dyDescent="0.25">
      <c r="A1605">
        <v>25</v>
      </c>
      <c r="B1605">
        <v>6.9</v>
      </c>
      <c r="C1605">
        <v>0.8</v>
      </c>
      <c r="D1605">
        <v>12</v>
      </c>
    </row>
    <row r="1606" spans="1:4" x14ac:dyDescent="0.25">
      <c r="A1606">
        <v>25</v>
      </c>
      <c r="B1606">
        <v>7</v>
      </c>
      <c r="C1606">
        <v>1.9</v>
      </c>
      <c r="D1606">
        <v>31</v>
      </c>
    </row>
    <row r="1607" spans="1:4" x14ac:dyDescent="0.25">
      <c r="A1607">
        <v>25</v>
      </c>
      <c r="B1607">
        <v>6.9</v>
      </c>
      <c r="C1607">
        <v>0.8</v>
      </c>
      <c r="D1607">
        <v>15</v>
      </c>
    </row>
    <row r="1608" spans="1:4" x14ac:dyDescent="0.25">
      <c r="A1608">
        <v>25</v>
      </c>
      <c r="B1608">
        <v>7.1</v>
      </c>
      <c r="C1608">
        <v>0.8</v>
      </c>
      <c r="D1608">
        <v>25</v>
      </c>
    </row>
    <row r="1609" spans="1:4" x14ac:dyDescent="0.25">
      <c r="A1609">
        <v>25</v>
      </c>
      <c r="B1609">
        <v>6.3</v>
      </c>
      <c r="C1609">
        <v>0.7</v>
      </c>
      <c r="D1609">
        <v>17</v>
      </c>
    </row>
    <row r="1610" spans="1:4" x14ac:dyDescent="0.25">
      <c r="A1610">
        <v>25</v>
      </c>
      <c r="B1610">
        <v>6</v>
      </c>
      <c r="C1610">
        <v>1</v>
      </c>
      <c r="D1610">
        <v>12</v>
      </c>
    </row>
    <row r="1611" spans="1:4" x14ac:dyDescent="0.25">
      <c r="A1611">
        <v>25</v>
      </c>
      <c r="B1611">
        <v>7.6</v>
      </c>
      <c r="C1611">
        <v>-0.9</v>
      </c>
      <c r="D1611">
        <v>11</v>
      </c>
    </row>
    <row r="1612" spans="1:4" x14ac:dyDescent="0.25">
      <c r="A1612">
        <v>25</v>
      </c>
      <c r="B1612">
        <v>8.1</v>
      </c>
      <c r="C1612">
        <v>0.9</v>
      </c>
      <c r="D1612">
        <v>12</v>
      </c>
    </row>
    <row r="1613" spans="1:4" x14ac:dyDescent="0.25">
      <c r="A1613">
        <v>25</v>
      </c>
      <c r="B1613">
        <v>6.1</v>
      </c>
      <c r="C1613">
        <v>1.1000000000000001</v>
      </c>
      <c r="D1613">
        <v>16</v>
      </c>
    </row>
    <row r="1614" spans="1:4" x14ac:dyDescent="0.25">
      <c r="A1614">
        <v>25</v>
      </c>
      <c r="B1614">
        <v>6.4</v>
      </c>
      <c r="C1614">
        <v>2.2000000000000002</v>
      </c>
      <c r="D1614">
        <v>16</v>
      </c>
    </row>
    <row r="1615" spans="1:4" x14ac:dyDescent="0.25">
      <c r="A1615">
        <v>25</v>
      </c>
      <c r="B1615">
        <v>6.9</v>
      </c>
      <c r="C1615">
        <v>1.8</v>
      </c>
      <c r="D1615">
        <v>15</v>
      </c>
    </row>
    <row r="1616" spans="1:4" x14ac:dyDescent="0.25">
      <c r="A1616">
        <v>25</v>
      </c>
      <c r="B1616">
        <v>7.8</v>
      </c>
      <c r="C1616">
        <v>-0.7</v>
      </c>
      <c r="D1616">
        <v>8</v>
      </c>
    </row>
    <row r="1617" spans="1:4" x14ac:dyDescent="0.25">
      <c r="A1617">
        <v>25</v>
      </c>
      <c r="B1617">
        <v>7</v>
      </c>
      <c r="C1617">
        <v>1</v>
      </c>
      <c r="D1617">
        <v>16</v>
      </c>
    </row>
    <row r="1618" spans="1:4" x14ac:dyDescent="0.25">
      <c r="A1618">
        <v>25</v>
      </c>
      <c r="B1618">
        <v>7</v>
      </c>
      <c r="C1618">
        <v>0.4</v>
      </c>
      <c r="D1618">
        <v>9</v>
      </c>
    </row>
    <row r="1619" spans="1:4" x14ac:dyDescent="0.25">
      <c r="A1619">
        <v>25</v>
      </c>
      <c r="B1619">
        <v>6.9</v>
      </c>
      <c r="C1619">
        <v>-1.3</v>
      </c>
      <c r="D1619">
        <v>11</v>
      </c>
    </row>
    <row r="1620" spans="1:4" x14ac:dyDescent="0.25">
      <c r="A1620">
        <v>25</v>
      </c>
      <c r="B1620">
        <v>5</v>
      </c>
      <c r="C1620">
        <v>1.7</v>
      </c>
      <c r="D1620">
        <v>4</v>
      </c>
    </row>
    <row r="1621" spans="1:4" x14ac:dyDescent="0.25">
      <c r="A1621">
        <v>25</v>
      </c>
      <c r="B1621">
        <v>7.4</v>
      </c>
      <c r="C1621">
        <v>1.6</v>
      </c>
      <c r="D1621">
        <v>9</v>
      </c>
    </row>
    <row r="1622" spans="1:4" x14ac:dyDescent="0.25">
      <c r="A1622">
        <v>25</v>
      </c>
      <c r="B1622">
        <v>6.6</v>
      </c>
      <c r="C1622">
        <v>1.5</v>
      </c>
      <c r="D1622">
        <v>10</v>
      </c>
    </row>
    <row r="1623" spans="1:4" x14ac:dyDescent="0.25">
      <c r="A1623">
        <v>25</v>
      </c>
      <c r="B1623">
        <v>6.5</v>
      </c>
      <c r="C1623">
        <v>0.2</v>
      </c>
      <c r="D1623">
        <v>13</v>
      </c>
    </row>
    <row r="1624" spans="1:4" x14ac:dyDescent="0.25">
      <c r="A1624">
        <v>25</v>
      </c>
      <c r="B1624">
        <v>6</v>
      </c>
      <c r="C1624">
        <v>-1.7</v>
      </c>
      <c r="D1624">
        <v>20</v>
      </c>
    </row>
    <row r="1625" spans="1:4" x14ac:dyDescent="0.25">
      <c r="A1625">
        <v>25</v>
      </c>
      <c r="B1625">
        <v>7.2</v>
      </c>
      <c r="C1625">
        <v>-1.8</v>
      </c>
      <c r="D1625">
        <v>8</v>
      </c>
    </row>
    <row r="1626" spans="1:4" x14ac:dyDescent="0.25">
      <c r="A1626">
        <v>25</v>
      </c>
      <c r="B1626">
        <v>7</v>
      </c>
      <c r="C1626">
        <v>1.1000000000000001</v>
      </c>
      <c r="D1626">
        <v>14</v>
      </c>
    </row>
    <row r="1627" spans="1:4" x14ac:dyDescent="0.25">
      <c r="A1627">
        <v>25</v>
      </c>
      <c r="B1627">
        <v>6.3</v>
      </c>
      <c r="C1627">
        <v>0</v>
      </c>
      <c r="D1627">
        <v>11</v>
      </c>
    </row>
    <row r="1628" spans="1:4" x14ac:dyDescent="0.25">
      <c r="A1628">
        <v>25</v>
      </c>
      <c r="B1628">
        <v>6</v>
      </c>
      <c r="C1628">
        <v>2.1</v>
      </c>
      <c r="D1628">
        <v>24</v>
      </c>
    </row>
    <row r="1629" spans="1:4" x14ac:dyDescent="0.25">
      <c r="A1629">
        <v>25</v>
      </c>
      <c r="B1629">
        <v>6.7</v>
      </c>
      <c r="C1629">
        <v>2.1</v>
      </c>
      <c r="D1629">
        <v>18</v>
      </c>
    </row>
    <row r="1630" spans="1:4" x14ac:dyDescent="0.25">
      <c r="A1630">
        <v>25</v>
      </c>
      <c r="B1630">
        <v>4.2</v>
      </c>
      <c r="C1630">
        <v>1.5</v>
      </c>
      <c r="D1630">
        <v>8</v>
      </c>
    </row>
    <row r="1631" spans="1:4" x14ac:dyDescent="0.25">
      <c r="A1631">
        <v>25</v>
      </c>
      <c r="B1631">
        <v>5</v>
      </c>
      <c r="C1631">
        <v>2.5</v>
      </c>
      <c r="D1631">
        <v>9</v>
      </c>
    </row>
    <row r="1632" spans="1:4" x14ac:dyDescent="0.25">
      <c r="A1632">
        <v>25</v>
      </c>
      <c r="B1632">
        <v>5</v>
      </c>
      <c r="C1632">
        <v>-0.1</v>
      </c>
      <c r="D1632">
        <v>11</v>
      </c>
    </row>
    <row r="1633" spans="1:4" x14ac:dyDescent="0.25">
      <c r="A1633">
        <v>25</v>
      </c>
      <c r="B1633">
        <v>5</v>
      </c>
      <c r="C1633">
        <v>0</v>
      </c>
      <c r="D1633">
        <v>2</v>
      </c>
    </row>
    <row r="1634" spans="1:4" x14ac:dyDescent="0.25">
      <c r="A1634">
        <v>25</v>
      </c>
      <c r="B1634">
        <v>7.2</v>
      </c>
      <c r="C1634">
        <v>0.6</v>
      </c>
      <c r="D1634">
        <v>12</v>
      </c>
    </row>
    <row r="1635" spans="1:4" x14ac:dyDescent="0.25">
      <c r="A1635">
        <v>25</v>
      </c>
      <c r="B1635">
        <v>6.9</v>
      </c>
      <c r="C1635">
        <v>1.9</v>
      </c>
      <c r="D1635">
        <v>11</v>
      </c>
    </row>
    <row r="1636" spans="1:4" x14ac:dyDescent="0.25">
      <c r="A1636">
        <v>25</v>
      </c>
      <c r="B1636">
        <v>7</v>
      </c>
      <c r="C1636">
        <v>1.7</v>
      </c>
      <c r="D1636">
        <v>10</v>
      </c>
    </row>
    <row r="1637" spans="1:4" x14ac:dyDescent="0.25">
      <c r="A1637">
        <v>25</v>
      </c>
      <c r="B1637">
        <v>7.1</v>
      </c>
      <c r="C1637">
        <v>0</v>
      </c>
      <c r="D1637">
        <v>13</v>
      </c>
    </row>
    <row r="1638" spans="1:4" x14ac:dyDescent="0.25">
      <c r="A1638">
        <v>25</v>
      </c>
      <c r="B1638">
        <v>7.2</v>
      </c>
      <c r="C1638">
        <v>0.4</v>
      </c>
      <c r="D1638">
        <v>20</v>
      </c>
    </row>
    <row r="1639" spans="1:4" x14ac:dyDescent="0.25">
      <c r="A1639">
        <v>25</v>
      </c>
      <c r="B1639">
        <v>6.8</v>
      </c>
      <c r="C1639">
        <v>1.8</v>
      </c>
      <c r="D1639">
        <v>15</v>
      </c>
    </row>
    <row r="1640" spans="1:4" x14ac:dyDescent="0.25">
      <c r="A1640">
        <v>25</v>
      </c>
      <c r="B1640">
        <v>6.6</v>
      </c>
      <c r="C1640">
        <v>-1.5</v>
      </c>
      <c r="D1640">
        <v>14</v>
      </c>
    </row>
    <row r="1641" spans="1:4" x14ac:dyDescent="0.25">
      <c r="A1641">
        <v>25</v>
      </c>
      <c r="B1641">
        <v>6.3</v>
      </c>
      <c r="C1641">
        <v>-0.7</v>
      </c>
      <c r="D1641">
        <v>11</v>
      </c>
    </row>
    <row r="1642" spans="1:4" x14ac:dyDescent="0.25">
      <c r="A1642">
        <v>25</v>
      </c>
      <c r="B1642">
        <v>7</v>
      </c>
      <c r="C1642">
        <v>0</v>
      </c>
      <c r="D1642">
        <v>15</v>
      </c>
    </row>
    <row r="1643" spans="1:4" x14ac:dyDescent="0.25">
      <c r="A1643">
        <v>25</v>
      </c>
      <c r="B1643">
        <v>6.9</v>
      </c>
      <c r="C1643">
        <v>0</v>
      </c>
      <c r="D1643">
        <v>6</v>
      </c>
    </row>
    <row r="1644" spans="1:4" x14ac:dyDescent="0.25">
      <c r="A1644">
        <v>25</v>
      </c>
      <c r="B1644">
        <v>7</v>
      </c>
      <c r="C1644">
        <v>0</v>
      </c>
      <c r="D1644">
        <v>10</v>
      </c>
    </row>
    <row r="1645" spans="1:4" x14ac:dyDescent="0.25">
      <c r="A1645">
        <v>25</v>
      </c>
      <c r="B1645">
        <v>7</v>
      </c>
      <c r="C1645">
        <v>0</v>
      </c>
      <c r="D1645">
        <v>14</v>
      </c>
    </row>
    <row r="1646" spans="1:4" x14ac:dyDescent="0.25">
      <c r="A1646">
        <v>25</v>
      </c>
      <c r="B1646">
        <v>6.4</v>
      </c>
      <c r="C1646">
        <v>-0.4</v>
      </c>
      <c r="D1646">
        <v>9</v>
      </c>
    </row>
    <row r="1647" spans="1:4" x14ac:dyDescent="0.25">
      <c r="A1647">
        <v>25</v>
      </c>
      <c r="B1647">
        <v>4.5999999999999996</v>
      </c>
      <c r="C1647">
        <v>1.7</v>
      </c>
      <c r="D1647">
        <v>17</v>
      </c>
    </row>
    <row r="1648" spans="1:4" x14ac:dyDescent="0.25">
      <c r="A1648">
        <v>25</v>
      </c>
      <c r="B1648">
        <v>7.1</v>
      </c>
      <c r="C1648">
        <v>-2.2999999999999998</v>
      </c>
      <c r="D1648">
        <v>47</v>
      </c>
    </row>
    <row r="1649" spans="1:4" x14ac:dyDescent="0.25">
      <c r="A1649">
        <v>25</v>
      </c>
      <c r="B1649">
        <v>7</v>
      </c>
      <c r="C1649">
        <v>2</v>
      </c>
      <c r="D1649">
        <v>8</v>
      </c>
    </row>
    <row r="1650" spans="1:4" x14ac:dyDescent="0.25">
      <c r="A1650">
        <v>25</v>
      </c>
      <c r="B1650">
        <v>6.9</v>
      </c>
      <c r="C1650">
        <v>0</v>
      </c>
      <c r="D1650">
        <v>8</v>
      </c>
    </row>
    <row r="1651" spans="1:4" x14ac:dyDescent="0.25">
      <c r="A1651">
        <v>25</v>
      </c>
      <c r="B1651">
        <v>7.3</v>
      </c>
      <c r="C1651">
        <v>1.7</v>
      </c>
      <c r="D1651">
        <v>8</v>
      </c>
    </row>
    <row r="1652" spans="1:4" x14ac:dyDescent="0.25">
      <c r="A1652">
        <v>25</v>
      </c>
      <c r="B1652">
        <v>6.2</v>
      </c>
      <c r="C1652">
        <v>0.6</v>
      </c>
      <c r="D1652">
        <v>35</v>
      </c>
    </row>
    <row r="1653" spans="1:4" x14ac:dyDescent="0.25">
      <c r="A1653">
        <v>25</v>
      </c>
      <c r="B1653">
        <v>8.1999999999999993</v>
      </c>
      <c r="C1653">
        <v>0.8</v>
      </c>
      <c r="D1653">
        <v>32</v>
      </c>
    </row>
    <row r="1654" spans="1:4" x14ac:dyDescent="0.25">
      <c r="A1654">
        <v>25</v>
      </c>
      <c r="B1654">
        <v>6.9</v>
      </c>
      <c r="C1654">
        <v>-0.8</v>
      </c>
      <c r="D1654">
        <v>11</v>
      </c>
    </row>
    <row r="1655" spans="1:4" x14ac:dyDescent="0.25">
      <c r="A1655">
        <v>25</v>
      </c>
      <c r="B1655">
        <v>7.3</v>
      </c>
      <c r="C1655">
        <v>0.4</v>
      </c>
      <c r="D1655">
        <v>11</v>
      </c>
    </row>
    <row r="1656" spans="1:4" x14ac:dyDescent="0.25">
      <c r="A1656">
        <v>25</v>
      </c>
      <c r="B1656">
        <v>7.7</v>
      </c>
      <c r="C1656">
        <v>1.3</v>
      </c>
      <c r="D1656">
        <v>15</v>
      </c>
    </row>
    <row r="1657" spans="1:4" x14ac:dyDescent="0.25">
      <c r="A1657">
        <v>25</v>
      </c>
      <c r="B1657">
        <v>5.3</v>
      </c>
      <c r="C1657">
        <v>-1.3</v>
      </c>
      <c r="D1657">
        <v>4</v>
      </c>
    </row>
    <row r="1658" spans="1:4" x14ac:dyDescent="0.25">
      <c r="A1658">
        <v>25</v>
      </c>
      <c r="B1658">
        <v>7</v>
      </c>
      <c r="C1658">
        <v>-2.1</v>
      </c>
      <c r="D1658">
        <v>12</v>
      </c>
    </row>
    <row r="1659" spans="1:4" x14ac:dyDescent="0.25">
      <c r="A1659">
        <v>25</v>
      </c>
      <c r="B1659">
        <v>7</v>
      </c>
      <c r="C1659">
        <v>1.4</v>
      </c>
      <c r="D1659">
        <v>9</v>
      </c>
    </row>
    <row r="1660" spans="1:4" x14ac:dyDescent="0.25">
      <c r="A1660">
        <v>25</v>
      </c>
      <c r="B1660">
        <v>5.9</v>
      </c>
      <c r="C1660">
        <v>-1.9</v>
      </c>
      <c r="D1660">
        <v>11</v>
      </c>
    </row>
    <row r="1661" spans="1:4" x14ac:dyDescent="0.25">
      <c r="A1661">
        <v>25</v>
      </c>
      <c r="B1661">
        <v>3.7</v>
      </c>
      <c r="C1661">
        <v>1</v>
      </c>
      <c r="D1661">
        <v>8</v>
      </c>
    </row>
    <row r="1662" spans="1:4" x14ac:dyDescent="0.25">
      <c r="A1662">
        <v>25</v>
      </c>
      <c r="B1662">
        <v>7</v>
      </c>
      <c r="C1662">
        <v>0.1</v>
      </c>
      <c r="D1662">
        <v>16</v>
      </c>
    </row>
    <row r="1663" spans="1:4" x14ac:dyDescent="0.25">
      <c r="A1663">
        <v>25</v>
      </c>
      <c r="B1663">
        <v>7.3</v>
      </c>
      <c r="C1663">
        <v>0.4</v>
      </c>
      <c r="D1663">
        <v>9</v>
      </c>
    </row>
    <row r="1664" spans="1:4" x14ac:dyDescent="0.25">
      <c r="A1664">
        <v>25</v>
      </c>
      <c r="B1664">
        <v>7.7</v>
      </c>
      <c r="C1664">
        <v>-1.2</v>
      </c>
      <c r="D1664">
        <v>9</v>
      </c>
    </row>
    <row r="1665" spans="1:4" x14ac:dyDescent="0.25">
      <c r="A1665">
        <v>25</v>
      </c>
      <c r="B1665">
        <v>5.5</v>
      </c>
      <c r="C1665">
        <v>2.4</v>
      </c>
      <c r="D1665">
        <v>14</v>
      </c>
    </row>
    <row r="1666" spans="1:4" x14ac:dyDescent="0.25">
      <c r="A1666">
        <v>25</v>
      </c>
      <c r="B1666">
        <v>5</v>
      </c>
      <c r="C1666">
        <v>1.9</v>
      </c>
      <c r="D1666">
        <v>11</v>
      </c>
    </row>
    <row r="1667" spans="1:4" x14ac:dyDescent="0.25">
      <c r="A1667">
        <v>25</v>
      </c>
      <c r="B1667">
        <v>5</v>
      </c>
      <c r="C1667">
        <v>3.7</v>
      </c>
      <c r="D1667">
        <v>24</v>
      </c>
    </row>
    <row r="1668" spans="1:4" x14ac:dyDescent="0.25">
      <c r="A1668">
        <v>25</v>
      </c>
      <c r="B1668">
        <v>6.4</v>
      </c>
      <c r="C1668">
        <v>0.6</v>
      </c>
      <c r="D1668">
        <v>12</v>
      </c>
    </row>
    <row r="1669" spans="1:4" x14ac:dyDescent="0.25">
      <c r="A1669">
        <v>25</v>
      </c>
      <c r="B1669">
        <v>7.5</v>
      </c>
      <c r="C1669">
        <v>-1.1000000000000001</v>
      </c>
      <c r="D1669">
        <v>7</v>
      </c>
    </row>
    <row r="1670" spans="1:4" x14ac:dyDescent="0.25">
      <c r="A1670">
        <v>25</v>
      </c>
      <c r="B1670">
        <v>7</v>
      </c>
      <c r="C1670">
        <v>1</v>
      </c>
      <c r="D1670">
        <v>12</v>
      </c>
    </row>
    <row r="1671" spans="1:4" x14ac:dyDescent="0.25">
      <c r="A1671">
        <v>25</v>
      </c>
      <c r="B1671">
        <v>4.8</v>
      </c>
      <c r="C1671">
        <v>1.3</v>
      </c>
      <c r="D1671">
        <v>11</v>
      </c>
    </row>
    <row r="1672" spans="1:4" x14ac:dyDescent="0.25">
      <c r="A1672">
        <v>25</v>
      </c>
      <c r="B1672">
        <v>7</v>
      </c>
      <c r="C1672">
        <v>0.8</v>
      </c>
      <c r="D1672">
        <v>29</v>
      </c>
    </row>
    <row r="1673" spans="1:4" x14ac:dyDescent="0.25">
      <c r="A1673">
        <v>25</v>
      </c>
      <c r="B1673">
        <v>6.3</v>
      </c>
      <c r="C1673">
        <v>0.1</v>
      </c>
      <c r="D1673">
        <v>14</v>
      </c>
    </row>
    <row r="1674" spans="1:4" x14ac:dyDescent="0.25">
      <c r="A1674">
        <v>25</v>
      </c>
      <c r="B1674">
        <v>6.6</v>
      </c>
      <c r="C1674">
        <v>0.8</v>
      </c>
      <c r="D1674">
        <v>18</v>
      </c>
    </row>
    <row r="1675" spans="1:4" x14ac:dyDescent="0.25">
      <c r="A1675">
        <v>25</v>
      </c>
      <c r="B1675">
        <v>6.1</v>
      </c>
      <c r="C1675">
        <v>1.3</v>
      </c>
      <c r="D1675">
        <v>5</v>
      </c>
    </row>
    <row r="1676" spans="1:4" x14ac:dyDescent="0.25">
      <c r="A1676">
        <v>25</v>
      </c>
      <c r="B1676">
        <v>7.7</v>
      </c>
      <c r="C1676">
        <v>0.4</v>
      </c>
      <c r="D1676">
        <v>9</v>
      </c>
    </row>
    <row r="1677" spans="1:4" x14ac:dyDescent="0.25">
      <c r="A1677">
        <v>25</v>
      </c>
      <c r="B1677">
        <v>5</v>
      </c>
      <c r="C1677">
        <v>0</v>
      </c>
      <c r="D1677">
        <v>5</v>
      </c>
    </row>
    <row r="1678" spans="1:4" x14ac:dyDescent="0.25">
      <c r="A1678">
        <v>25</v>
      </c>
      <c r="B1678">
        <v>5.9</v>
      </c>
      <c r="C1678">
        <v>2.1</v>
      </c>
      <c r="D1678">
        <v>10</v>
      </c>
    </row>
    <row r="1679" spans="1:4" x14ac:dyDescent="0.25">
      <c r="A1679">
        <v>25</v>
      </c>
      <c r="B1679">
        <v>5</v>
      </c>
      <c r="C1679">
        <v>0</v>
      </c>
      <c r="D1679">
        <v>24</v>
      </c>
    </row>
    <row r="1680" spans="1:4" x14ac:dyDescent="0.25">
      <c r="A1680">
        <v>25</v>
      </c>
      <c r="B1680">
        <v>4.0999999999999996</v>
      </c>
      <c r="C1680">
        <v>-0.8</v>
      </c>
      <c r="D1680">
        <v>4</v>
      </c>
    </row>
    <row r="1681" spans="1:4" x14ac:dyDescent="0.25">
      <c r="A1681">
        <v>25</v>
      </c>
      <c r="B1681">
        <v>5</v>
      </c>
      <c r="C1681">
        <v>-0.9</v>
      </c>
      <c r="D1681">
        <v>12</v>
      </c>
    </row>
    <row r="1682" spans="1:4" x14ac:dyDescent="0.25">
      <c r="A1682">
        <v>25</v>
      </c>
      <c r="B1682">
        <v>6.3</v>
      </c>
      <c r="C1682">
        <v>2</v>
      </c>
      <c r="D1682">
        <v>24</v>
      </c>
    </row>
    <row r="1683" spans="1:4" x14ac:dyDescent="0.25">
      <c r="A1683">
        <v>25</v>
      </c>
      <c r="B1683">
        <v>6.3</v>
      </c>
      <c r="C1683">
        <v>1</v>
      </c>
      <c r="D1683">
        <v>14</v>
      </c>
    </row>
    <row r="1684" spans="1:4" x14ac:dyDescent="0.25">
      <c r="A1684">
        <v>25</v>
      </c>
      <c r="B1684">
        <v>7.6</v>
      </c>
      <c r="C1684">
        <v>1.3</v>
      </c>
      <c r="D1684">
        <v>14</v>
      </c>
    </row>
    <row r="1685" spans="1:4" x14ac:dyDescent="0.25">
      <c r="A1685">
        <v>25</v>
      </c>
      <c r="B1685">
        <v>4.8</v>
      </c>
      <c r="C1685">
        <v>-1.9</v>
      </c>
      <c r="D1685">
        <v>17</v>
      </c>
    </row>
    <row r="1686" spans="1:4" x14ac:dyDescent="0.25">
      <c r="A1686">
        <v>25</v>
      </c>
      <c r="B1686">
        <v>7</v>
      </c>
      <c r="C1686">
        <v>2</v>
      </c>
      <c r="D1686">
        <v>17</v>
      </c>
    </row>
    <row r="1687" spans="1:4" x14ac:dyDescent="0.25">
      <c r="A1687">
        <v>25</v>
      </c>
      <c r="B1687">
        <v>7.1</v>
      </c>
      <c r="C1687">
        <v>0</v>
      </c>
      <c r="D1687">
        <v>12</v>
      </c>
    </row>
    <row r="1688" spans="1:4" x14ac:dyDescent="0.25">
      <c r="A1688">
        <v>25</v>
      </c>
      <c r="B1688">
        <v>6.9</v>
      </c>
      <c r="C1688">
        <v>0.3</v>
      </c>
      <c r="D1688">
        <v>30</v>
      </c>
    </row>
    <row r="1689" spans="1:4" x14ac:dyDescent="0.25">
      <c r="A1689">
        <v>25</v>
      </c>
      <c r="B1689">
        <v>6.7</v>
      </c>
      <c r="C1689">
        <v>2.2999999999999998</v>
      </c>
      <c r="D1689">
        <v>13</v>
      </c>
    </row>
    <row r="1690" spans="1:4" x14ac:dyDescent="0.25">
      <c r="A1690">
        <v>25</v>
      </c>
      <c r="B1690">
        <v>6.8</v>
      </c>
      <c r="C1690">
        <v>1</v>
      </c>
      <c r="D1690">
        <v>19</v>
      </c>
    </row>
    <row r="1691" spans="1:4" x14ac:dyDescent="0.25">
      <c r="A1691">
        <v>25</v>
      </c>
      <c r="B1691">
        <v>4.9000000000000004</v>
      </c>
      <c r="C1691">
        <v>4.0999999999999996</v>
      </c>
      <c r="D1691">
        <v>13</v>
      </c>
    </row>
    <row r="1692" spans="1:4" x14ac:dyDescent="0.25">
      <c r="A1692">
        <v>25</v>
      </c>
      <c r="B1692">
        <v>6.9</v>
      </c>
      <c r="C1692">
        <v>0.1</v>
      </c>
      <c r="D1692">
        <v>18</v>
      </c>
    </row>
    <row r="1693" spans="1:4" x14ac:dyDescent="0.25">
      <c r="A1693">
        <v>25</v>
      </c>
      <c r="B1693">
        <v>7</v>
      </c>
      <c r="C1693">
        <v>0</v>
      </c>
      <c r="D1693">
        <v>18</v>
      </c>
    </row>
    <row r="1694" spans="1:4" x14ac:dyDescent="0.25">
      <c r="A1694">
        <v>25</v>
      </c>
      <c r="B1694">
        <v>6.3</v>
      </c>
      <c r="C1694">
        <v>-0.9</v>
      </c>
      <c r="D1694">
        <v>12</v>
      </c>
    </row>
    <row r="1695" spans="1:4" x14ac:dyDescent="0.25">
      <c r="A1695">
        <v>25</v>
      </c>
      <c r="B1695">
        <v>7</v>
      </c>
      <c r="C1695">
        <v>1.8</v>
      </c>
      <c r="D1695">
        <v>16</v>
      </c>
    </row>
    <row r="1696" spans="1:4" x14ac:dyDescent="0.25">
      <c r="A1696">
        <v>25</v>
      </c>
      <c r="B1696">
        <v>7.1</v>
      </c>
      <c r="C1696">
        <v>-0.4</v>
      </c>
      <c r="D1696">
        <v>8</v>
      </c>
    </row>
    <row r="1697" spans="1:4" x14ac:dyDescent="0.25">
      <c r="A1697">
        <v>25</v>
      </c>
      <c r="B1697">
        <v>7.9</v>
      </c>
      <c r="C1697">
        <v>-3</v>
      </c>
      <c r="D1697">
        <v>13</v>
      </c>
    </row>
    <row r="1698" spans="1:4" x14ac:dyDescent="0.25">
      <c r="A1698">
        <v>25</v>
      </c>
      <c r="B1698">
        <v>2.9</v>
      </c>
      <c r="C1698">
        <v>1.3</v>
      </c>
      <c r="D1698">
        <v>6</v>
      </c>
    </row>
    <row r="1699" spans="1:4" x14ac:dyDescent="0.25">
      <c r="A1699">
        <v>25</v>
      </c>
      <c r="B1699">
        <v>7.4</v>
      </c>
      <c r="C1699">
        <v>0.5</v>
      </c>
      <c r="D1699">
        <v>14</v>
      </c>
    </row>
    <row r="1700" spans="1:4" x14ac:dyDescent="0.25">
      <c r="A1700">
        <v>25</v>
      </c>
      <c r="B1700">
        <v>6.6</v>
      </c>
      <c r="C1700">
        <v>0.7</v>
      </c>
      <c r="D1700">
        <v>17</v>
      </c>
    </row>
    <row r="1701" spans="1:4" x14ac:dyDescent="0.25">
      <c r="A1701">
        <v>25</v>
      </c>
      <c r="B1701">
        <v>7.6</v>
      </c>
      <c r="C1701">
        <v>-0.5</v>
      </c>
      <c r="D1701">
        <v>5</v>
      </c>
    </row>
    <row r="1702" spans="1:4" x14ac:dyDescent="0.25">
      <c r="A1702">
        <v>25</v>
      </c>
      <c r="B1702">
        <v>7.4</v>
      </c>
      <c r="C1702">
        <v>0.2</v>
      </c>
      <c r="D1702">
        <v>17</v>
      </c>
    </row>
    <row r="1703" spans="1:4" x14ac:dyDescent="0.25">
      <c r="A1703">
        <v>25</v>
      </c>
      <c r="B1703">
        <v>5.0999999999999996</v>
      </c>
      <c r="C1703">
        <v>-0.6</v>
      </c>
      <c r="D1703">
        <v>24</v>
      </c>
    </row>
    <row r="1704" spans="1:4" x14ac:dyDescent="0.25">
      <c r="A1704">
        <v>25</v>
      </c>
      <c r="B1704">
        <v>6.1</v>
      </c>
      <c r="C1704">
        <v>-2.6</v>
      </c>
      <c r="D1704">
        <v>5</v>
      </c>
    </row>
    <row r="1705" spans="1:4" x14ac:dyDescent="0.25">
      <c r="A1705">
        <v>25</v>
      </c>
      <c r="B1705">
        <v>5.6</v>
      </c>
      <c r="C1705">
        <v>-1.4</v>
      </c>
      <c r="D1705">
        <v>4</v>
      </c>
    </row>
    <row r="1706" spans="1:4" x14ac:dyDescent="0.25">
      <c r="A1706">
        <v>25</v>
      </c>
      <c r="B1706">
        <v>6.4</v>
      </c>
      <c r="C1706">
        <v>1.8</v>
      </c>
      <c r="D1706">
        <v>20</v>
      </c>
    </row>
    <row r="1707" spans="1:4" x14ac:dyDescent="0.25">
      <c r="A1707">
        <v>25</v>
      </c>
      <c r="B1707">
        <v>6.7</v>
      </c>
      <c r="C1707">
        <v>-3.4</v>
      </c>
      <c r="D1707">
        <v>6</v>
      </c>
    </row>
    <row r="1708" spans="1:4" x14ac:dyDescent="0.25">
      <c r="A1708">
        <v>25</v>
      </c>
      <c r="B1708">
        <v>7</v>
      </c>
      <c r="C1708">
        <v>-0.9</v>
      </c>
      <c r="D1708">
        <v>34</v>
      </c>
    </row>
    <row r="1709" spans="1:4" x14ac:dyDescent="0.25">
      <c r="A1709">
        <v>25</v>
      </c>
      <c r="B1709">
        <v>6.4</v>
      </c>
      <c r="C1709">
        <v>0.9</v>
      </c>
      <c r="D1709">
        <v>17</v>
      </c>
    </row>
    <row r="1710" spans="1:4" x14ac:dyDescent="0.25">
      <c r="A1710">
        <v>25</v>
      </c>
      <c r="B1710">
        <v>7</v>
      </c>
      <c r="C1710">
        <v>-0.2</v>
      </c>
      <c r="D1710">
        <v>11</v>
      </c>
    </row>
    <row r="1711" spans="1:4" x14ac:dyDescent="0.25">
      <c r="A1711">
        <v>25</v>
      </c>
      <c r="B1711">
        <v>4</v>
      </c>
      <c r="C1711">
        <v>3</v>
      </c>
      <c r="D1711">
        <v>9</v>
      </c>
    </row>
    <row r="1712" spans="1:4" x14ac:dyDescent="0.25">
      <c r="A1712">
        <v>25</v>
      </c>
      <c r="B1712">
        <v>6.9</v>
      </c>
      <c r="C1712">
        <v>1.8</v>
      </c>
      <c r="D1712">
        <v>13</v>
      </c>
    </row>
    <row r="1713" spans="1:4" x14ac:dyDescent="0.25">
      <c r="A1713">
        <v>25</v>
      </c>
      <c r="B1713">
        <v>7.5</v>
      </c>
      <c r="C1713">
        <v>0.8</v>
      </c>
      <c r="D1713">
        <v>12</v>
      </c>
    </row>
    <row r="1714" spans="1:4" x14ac:dyDescent="0.25">
      <c r="A1714">
        <v>25</v>
      </c>
      <c r="B1714">
        <v>5.8</v>
      </c>
      <c r="C1714">
        <v>0.4</v>
      </c>
      <c r="D1714">
        <v>12</v>
      </c>
    </row>
    <row r="1715" spans="1:4" x14ac:dyDescent="0.25">
      <c r="A1715">
        <v>25</v>
      </c>
      <c r="B1715">
        <v>6.3</v>
      </c>
      <c r="C1715">
        <v>-0.6</v>
      </c>
      <c r="D1715">
        <v>35</v>
      </c>
    </row>
    <row r="1716" spans="1:4" x14ac:dyDescent="0.25">
      <c r="A1716">
        <v>25</v>
      </c>
      <c r="B1716">
        <v>7</v>
      </c>
      <c r="C1716">
        <v>0.7</v>
      </c>
      <c r="D1716">
        <v>16</v>
      </c>
    </row>
    <row r="1717" spans="1:4" x14ac:dyDescent="0.25">
      <c r="A1717">
        <v>25</v>
      </c>
      <c r="B1717">
        <v>7</v>
      </c>
      <c r="C1717">
        <v>0.6</v>
      </c>
      <c r="D1717">
        <v>22</v>
      </c>
    </row>
    <row r="1718" spans="1:4" x14ac:dyDescent="0.25">
      <c r="A1718">
        <v>25</v>
      </c>
      <c r="B1718">
        <v>7</v>
      </c>
      <c r="C1718">
        <v>0.3</v>
      </c>
      <c r="D1718">
        <v>16</v>
      </c>
    </row>
    <row r="1719" spans="1:4" x14ac:dyDescent="0.25">
      <c r="A1719">
        <v>25</v>
      </c>
      <c r="B1719">
        <v>6.1</v>
      </c>
      <c r="C1719">
        <v>2.1</v>
      </c>
      <c r="D1719">
        <v>11</v>
      </c>
    </row>
    <row r="1720" spans="1:4" x14ac:dyDescent="0.25">
      <c r="A1720">
        <v>25</v>
      </c>
      <c r="B1720">
        <v>6.4</v>
      </c>
      <c r="C1720">
        <v>0.4</v>
      </c>
      <c r="D1720">
        <v>15</v>
      </c>
    </row>
    <row r="1721" spans="1:4" x14ac:dyDescent="0.25">
      <c r="A1721">
        <v>25</v>
      </c>
      <c r="B1721">
        <v>7.6</v>
      </c>
      <c r="C1721">
        <v>-1.5</v>
      </c>
      <c r="D1721">
        <v>23</v>
      </c>
    </row>
    <row r="1722" spans="1:4" x14ac:dyDescent="0.25">
      <c r="A1722">
        <v>25</v>
      </c>
      <c r="B1722">
        <v>7</v>
      </c>
      <c r="C1722">
        <v>-2.1</v>
      </c>
      <c r="D1722">
        <v>14</v>
      </c>
    </row>
    <row r="1723" spans="1:4" x14ac:dyDescent="0.25">
      <c r="A1723">
        <v>25</v>
      </c>
      <c r="B1723">
        <v>7.9</v>
      </c>
      <c r="C1723">
        <v>-1</v>
      </c>
      <c r="D1723">
        <v>10</v>
      </c>
    </row>
    <row r="1724" spans="1:4" x14ac:dyDescent="0.25">
      <c r="A1724">
        <v>25</v>
      </c>
      <c r="B1724">
        <v>6.5</v>
      </c>
      <c r="C1724">
        <v>1</v>
      </c>
      <c r="D1724">
        <v>11</v>
      </c>
    </row>
    <row r="1725" spans="1:4" x14ac:dyDescent="0.25">
      <c r="A1725">
        <v>25</v>
      </c>
      <c r="B1725">
        <v>7</v>
      </c>
      <c r="C1725">
        <v>1.8</v>
      </c>
      <c r="D1725">
        <v>14</v>
      </c>
    </row>
    <row r="1726" spans="1:4" x14ac:dyDescent="0.25">
      <c r="A1726">
        <v>26</v>
      </c>
      <c r="B1726">
        <v>6.5</v>
      </c>
      <c r="C1726">
        <v>0</v>
      </c>
      <c r="D1726">
        <v>9</v>
      </c>
    </row>
    <row r="1727" spans="1:4" x14ac:dyDescent="0.25">
      <c r="A1727">
        <v>26</v>
      </c>
      <c r="B1727">
        <v>5</v>
      </c>
      <c r="C1727">
        <v>1.9</v>
      </c>
      <c r="D1727">
        <v>8</v>
      </c>
    </row>
    <row r="1728" spans="1:4" x14ac:dyDescent="0.25">
      <c r="A1728">
        <v>26</v>
      </c>
      <c r="B1728">
        <v>5</v>
      </c>
      <c r="C1728">
        <v>1.2</v>
      </c>
      <c r="D1728">
        <v>42</v>
      </c>
    </row>
    <row r="1729" spans="1:4" x14ac:dyDescent="0.25">
      <c r="A1729">
        <v>26</v>
      </c>
      <c r="B1729">
        <v>7</v>
      </c>
      <c r="C1729">
        <v>0</v>
      </c>
      <c r="D1729">
        <v>9</v>
      </c>
    </row>
    <row r="1730" spans="1:4" x14ac:dyDescent="0.25">
      <c r="A1730">
        <v>26</v>
      </c>
      <c r="B1730">
        <v>5</v>
      </c>
      <c r="C1730">
        <v>1.7</v>
      </c>
      <c r="D1730">
        <v>5</v>
      </c>
    </row>
    <row r="1731" spans="1:4" x14ac:dyDescent="0.25">
      <c r="A1731">
        <v>26</v>
      </c>
      <c r="B1731">
        <v>7.6</v>
      </c>
      <c r="C1731">
        <v>-0.7</v>
      </c>
      <c r="D1731">
        <v>6</v>
      </c>
    </row>
    <row r="1732" spans="1:4" x14ac:dyDescent="0.25">
      <c r="A1732">
        <v>26</v>
      </c>
      <c r="B1732">
        <v>5</v>
      </c>
      <c r="C1732">
        <v>0.9</v>
      </c>
      <c r="D1732">
        <v>2</v>
      </c>
    </row>
    <row r="1733" spans="1:4" x14ac:dyDescent="0.25">
      <c r="A1733">
        <v>26</v>
      </c>
      <c r="B1733">
        <v>7</v>
      </c>
      <c r="C1733">
        <v>0.2</v>
      </c>
      <c r="D1733">
        <v>17</v>
      </c>
    </row>
    <row r="1734" spans="1:4" x14ac:dyDescent="0.25">
      <c r="A1734">
        <v>26</v>
      </c>
      <c r="B1734">
        <v>6.5</v>
      </c>
      <c r="C1734">
        <v>-0.3</v>
      </c>
      <c r="D1734">
        <v>9</v>
      </c>
    </row>
    <row r="1735" spans="1:4" x14ac:dyDescent="0.25">
      <c r="A1735">
        <v>26</v>
      </c>
      <c r="B1735">
        <v>6.5</v>
      </c>
      <c r="C1735">
        <v>0.6</v>
      </c>
      <c r="D1735">
        <v>8</v>
      </c>
    </row>
    <row r="1736" spans="1:4" x14ac:dyDescent="0.25">
      <c r="A1736">
        <v>26</v>
      </c>
      <c r="B1736">
        <v>5</v>
      </c>
      <c r="C1736">
        <v>2</v>
      </c>
      <c r="D1736">
        <v>12</v>
      </c>
    </row>
    <row r="1737" spans="1:4" x14ac:dyDescent="0.25">
      <c r="A1737">
        <v>26</v>
      </c>
      <c r="B1737">
        <v>5.9</v>
      </c>
      <c r="C1737">
        <v>0.7</v>
      </c>
      <c r="D1737">
        <v>10</v>
      </c>
    </row>
    <row r="1738" spans="1:4" x14ac:dyDescent="0.25">
      <c r="A1738">
        <v>26</v>
      </c>
      <c r="B1738">
        <v>6.1</v>
      </c>
      <c r="C1738">
        <v>0.1</v>
      </c>
      <c r="D1738">
        <v>10</v>
      </c>
    </row>
    <row r="1739" spans="1:4" x14ac:dyDescent="0.25">
      <c r="A1739">
        <v>26</v>
      </c>
      <c r="B1739">
        <v>6.8</v>
      </c>
      <c r="C1739">
        <v>0.3</v>
      </c>
      <c r="D1739">
        <v>15</v>
      </c>
    </row>
    <row r="1740" spans="1:4" x14ac:dyDescent="0.25">
      <c r="A1740">
        <v>26</v>
      </c>
      <c r="B1740">
        <v>6.3</v>
      </c>
      <c r="C1740">
        <v>1.5</v>
      </c>
      <c r="D1740">
        <v>13</v>
      </c>
    </row>
    <row r="1741" spans="1:4" x14ac:dyDescent="0.25">
      <c r="A1741">
        <v>26</v>
      </c>
      <c r="B1741">
        <v>8.3000000000000007</v>
      </c>
      <c r="C1741">
        <v>0.1</v>
      </c>
      <c r="D1741">
        <v>13</v>
      </c>
    </row>
    <row r="1742" spans="1:4" x14ac:dyDescent="0.25">
      <c r="A1742">
        <v>26</v>
      </c>
      <c r="B1742">
        <v>5</v>
      </c>
      <c r="C1742">
        <v>-1.7</v>
      </c>
      <c r="D1742">
        <v>8</v>
      </c>
    </row>
    <row r="1743" spans="1:4" x14ac:dyDescent="0.25">
      <c r="A1743">
        <v>26</v>
      </c>
      <c r="B1743">
        <v>5</v>
      </c>
      <c r="C1743">
        <v>0</v>
      </c>
      <c r="D1743">
        <v>3</v>
      </c>
    </row>
    <row r="1744" spans="1:4" x14ac:dyDescent="0.25">
      <c r="A1744">
        <v>26</v>
      </c>
      <c r="B1744">
        <v>4.2</v>
      </c>
      <c r="C1744">
        <v>0.3</v>
      </c>
      <c r="D1744">
        <v>12</v>
      </c>
    </row>
    <row r="1745" spans="1:4" x14ac:dyDescent="0.25">
      <c r="A1745">
        <v>26</v>
      </c>
      <c r="B1745">
        <v>5.3</v>
      </c>
      <c r="C1745">
        <v>1.8</v>
      </c>
      <c r="D1745">
        <v>10</v>
      </c>
    </row>
    <row r="1746" spans="1:4" x14ac:dyDescent="0.25">
      <c r="A1746">
        <v>26</v>
      </c>
      <c r="B1746">
        <v>7.8</v>
      </c>
      <c r="C1746">
        <v>0.2</v>
      </c>
      <c r="D1746">
        <v>8</v>
      </c>
    </row>
    <row r="1747" spans="1:4" x14ac:dyDescent="0.25">
      <c r="A1747">
        <v>26</v>
      </c>
      <c r="B1747">
        <v>6.1</v>
      </c>
      <c r="C1747">
        <v>-0.7</v>
      </c>
      <c r="D1747">
        <v>12</v>
      </c>
    </row>
    <row r="1748" spans="1:4" x14ac:dyDescent="0.25">
      <c r="A1748">
        <v>26</v>
      </c>
      <c r="B1748">
        <v>5.3</v>
      </c>
      <c r="C1748">
        <v>0.5</v>
      </c>
      <c r="D1748">
        <v>18</v>
      </c>
    </row>
    <row r="1749" spans="1:4" x14ac:dyDescent="0.25">
      <c r="A1749">
        <v>26</v>
      </c>
      <c r="B1749">
        <v>6</v>
      </c>
      <c r="C1749">
        <v>1</v>
      </c>
      <c r="D1749">
        <v>8</v>
      </c>
    </row>
    <row r="1750" spans="1:4" x14ac:dyDescent="0.25">
      <c r="A1750">
        <v>26</v>
      </c>
      <c r="B1750">
        <v>6.9</v>
      </c>
      <c r="C1750">
        <v>-0.1</v>
      </c>
      <c r="D1750">
        <v>30</v>
      </c>
    </row>
    <row r="1751" spans="1:4" x14ac:dyDescent="0.25">
      <c r="A1751">
        <v>26</v>
      </c>
      <c r="B1751">
        <v>9</v>
      </c>
      <c r="C1751">
        <v>0</v>
      </c>
      <c r="D1751">
        <v>13</v>
      </c>
    </row>
    <row r="1752" spans="1:4" x14ac:dyDescent="0.25">
      <c r="A1752">
        <v>26</v>
      </c>
      <c r="B1752">
        <v>6.2</v>
      </c>
      <c r="C1752">
        <v>0.7</v>
      </c>
      <c r="D1752">
        <v>11</v>
      </c>
    </row>
    <row r="1753" spans="1:4" x14ac:dyDescent="0.25">
      <c r="A1753">
        <v>26</v>
      </c>
      <c r="B1753">
        <v>7.4</v>
      </c>
      <c r="C1753">
        <v>0.9</v>
      </c>
      <c r="D1753">
        <v>7</v>
      </c>
    </row>
    <row r="1754" spans="1:4" x14ac:dyDescent="0.25">
      <c r="A1754">
        <v>26</v>
      </c>
      <c r="B1754">
        <v>6.9</v>
      </c>
      <c r="C1754">
        <v>0</v>
      </c>
      <c r="D1754">
        <v>12</v>
      </c>
    </row>
    <row r="1755" spans="1:4" x14ac:dyDescent="0.25">
      <c r="A1755">
        <v>26</v>
      </c>
      <c r="B1755">
        <v>7.9</v>
      </c>
      <c r="C1755">
        <v>0.4</v>
      </c>
      <c r="D1755">
        <v>7</v>
      </c>
    </row>
    <row r="1756" spans="1:4" x14ac:dyDescent="0.25">
      <c r="A1756">
        <v>26</v>
      </c>
      <c r="B1756">
        <v>6.9</v>
      </c>
      <c r="C1756">
        <v>1.1000000000000001</v>
      </c>
      <c r="D1756">
        <v>34</v>
      </c>
    </row>
    <row r="1757" spans="1:4" x14ac:dyDescent="0.25">
      <c r="A1757">
        <v>26</v>
      </c>
      <c r="B1757">
        <v>6.3</v>
      </c>
      <c r="C1757">
        <v>0.6</v>
      </c>
      <c r="D1757">
        <v>9</v>
      </c>
    </row>
    <row r="1758" spans="1:4" x14ac:dyDescent="0.25">
      <c r="A1758">
        <v>26</v>
      </c>
      <c r="B1758">
        <v>8.6999999999999993</v>
      </c>
      <c r="C1758">
        <v>-1.9</v>
      </c>
      <c r="D1758">
        <v>6</v>
      </c>
    </row>
    <row r="1759" spans="1:4" x14ac:dyDescent="0.25">
      <c r="A1759">
        <v>26</v>
      </c>
      <c r="B1759">
        <v>6</v>
      </c>
      <c r="C1759">
        <v>0.9</v>
      </c>
      <c r="D1759">
        <v>7</v>
      </c>
    </row>
    <row r="1760" spans="1:4" x14ac:dyDescent="0.25">
      <c r="A1760">
        <v>26</v>
      </c>
      <c r="B1760">
        <v>7</v>
      </c>
      <c r="C1760">
        <v>0</v>
      </c>
      <c r="D1760">
        <v>9</v>
      </c>
    </row>
    <row r="1761" spans="1:4" x14ac:dyDescent="0.25">
      <c r="A1761">
        <v>26</v>
      </c>
      <c r="B1761">
        <v>6.4</v>
      </c>
      <c r="C1761">
        <v>-0.3</v>
      </c>
      <c r="D1761">
        <v>11</v>
      </c>
    </row>
    <row r="1762" spans="1:4" x14ac:dyDescent="0.25">
      <c r="A1762">
        <v>26</v>
      </c>
      <c r="B1762">
        <v>6.2</v>
      </c>
      <c r="C1762">
        <v>0.7</v>
      </c>
      <c r="D1762">
        <v>11</v>
      </c>
    </row>
    <row r="1763" spans="1:4" x14ac:dyDescent="0.25">
      <c r="A1763">
        <v>26</v>
      </c>
      <c r="B1763">
        <v>7.1</v>
      </c>
      <c r="C1763">
        <v>0</v>
      </c>
      <c r="D1763">
        <v>15</v>
      </c>
    </row>
    <row r="1764" spans="1:4" x14ac:dyDescent="0.25">
      <c r="A1764">
        <v>26</v>
      </c>
      <c r="B1764">
        <v>6.1</v>
      </c>
      <c r="C1764">
        <v>-0.5</v>
      </c>
      <c r="D1764">
        <v>40</v>
      </c>
    </row>
    <row r="1765" spans="1:4" x14ac:dyDescent="0.25">
      <c r="A1765">
        <v>26</v>
      </c>
      <c r="B1765">
        <v>7.9</v>
      </c>
      <c r="C1765">
        <v>-0.1</v>
      </c>
      <c r="D1765">
        <v>10</v>
      </c>
    </row>
    <row r="1766" spans="1:4" x14ac:dyDescent="0.25">
      <c r="A1766">
        <v>26</v>
      </c>
      <c r="B1766">
        <v>7</v>
      </c>
      <c r="C1766">
        <v>0</v>
      </c>
      <c r="D1766">
        <v>36</v>
      </c>
    </row>
    <row r="1767" spans="1:4" x14ac:dyDescent="0.25">
      <c r="A1767">
        <v>26</v>
      </c>
      <c r="B1767">
        <v>5.5</v>
      </c>
      <c r="C1767">
        <v>0.7</v>
      </c>
      <c r="D1767">
        <v>18</v>
      </c>
    </row>
    <row r="1768" spans="1:4" x14ac:dyDescent="0.25">
      <c r="A1768">
        <v>26</v>
      </c>
      <c r="B1768">
        <v>6.9</v>
      </c>
      <c r="C1768">
        <v>0</v>
      </c>
      <c r="D1768">
        <v>7</v>
      </c>
    </row>
    <row r="1769" spans="1:4" x14ac:dyDescent="0.25">
      <c r="A1769">
        <v>26</v>
      </c>
      <c r="B1769">
        <v>6</v>
      </c>
      <c r="C1769">
        <v>1</v>
      </c>
      <c r="D1769">
        <v>18</v>
      </c>
    </row>
    <row r="1770" spans="1:4" x14ac:dyDescent="0.25">
      <c r="A1770">
        <v>26</v>
      </c>
      <c r="B1770">
        <v>6.9</v>
      </c>
      <c r="C1770">
        <v>-2</v>
      </c>
      <c r="D1770">
        <v>16</v>
      </c>
    </row>
    <row r="1771" spans="1:4" x14ac:dyDescent="0.25">
      <c r="A1771">
        <v>26</v>
      </c>
      <c r="B1771">
        <v>5</v>
      </c>
      <c r="C1771">
        <v>0.6</v>
      </c>
      <c r="D1771">
        <v>27</v>
      </c>
    </row>
    <row r="1772" spans="1:4" x14ac:dyDescent="0.25">
      <c r="A1772">
        <v>26</v>
      </c>
      <c r="B1772">
        <v>7</v>
      </c>
      <c r="C1772">
        <v>0</v>
      </c>
      <c r="D1772">
        <v>10</v>
      </c>
    </row>
    <row r="1773" spans="1:4" x14ac:dyDescent="0.25">
      <c r="A1773">
        <v>26</v>
      </c>
      <c r="B1773">
        <v>7.7</v>
      </c>
      <c r="C1773">
        <v>-0.5</v>
      </c>
      <c r="D1773">
        <v>28</v>
      </c>
    </row>
    <row r="1774" spans="1:4" x14ac:dyDescent="0.25">
      <c r="A1774">
        <v>26</v>
      </c>
      <c r="B1774">
        <v>6.9</v>
      </c>
      <c r="C1774">
        <v>1.1000000000000001</v>
      </c>
      <c r="D1774">
        <v>13</v>
      </c>
    </row>
    <row r="1775" spans="1:4" x14ac:dyDescent="0.25">
      <c r="A1775">
        <v>26</v>
      </c>
      <c r="B1775">
        <v>7</v>
      </c>
      <c r="C1775">
        <v>0</v>
      </c>
      <c r="D1775">
        <v>25</v>
      </c>
    </row>
    <row r="1776" spans="1:4" x14ac:dyDescent="0.25">
      <c r="A1776">
        <v>26</v>
      </c>
      <c r="B1776">
        <v>6.2</v>
      </c>
      <c r="C1776">
        <v>0.2</v>
      </c>
      <c r="D1776">
        <v>10</v>
      </c>
    </row>
    <row r="1777" spans="1:4" x14ac:dyDescent="0.25">
      <c r="A1777">
        <v>26</v>
      </c>
      <c r="B1777">
        <v>6.9</v>
      </c>
      <c r="C1777">
        <v>-0.7</v>
      </c>
      <c r="D1777">
        <v>10</v>
      </c>
    </row>
    <row r="1778" spans="1:4" x14ac:dyDescent="0.25">
      <c r="A1778">
        <v>26</v>
      </c>
      <c r="B1778">
        <v>7</v>
      </c>
      <c r="C1778">
        <v>-1.8</v>
      </c>
      <c r="D1778">
        <v>9</v>
      </c>
    </row>
    <row r="1779" spans="1:4" x14ac:dyDescent="0.25">
      <c r="A1779">
        <v>26</v>
      </c>
      <c r="B1779">
        <v>6</v>
      </c>
      <c r="C1779">
        <v>1.4</v>
      </c>
      <c r="D1779">
        <v>8</v>
      </c>
    </row>
    <row r="1780" spans="1:4" x14ac:dyDescent="0.25">
      <c r="A1780">
        <v>26</v>
      </c>
      <c r="B1780">
        <v>5</v>
      </c>
      <c r="C1780">
        <v>0.8</v>
      </c>
      <c r="D1780">
        <v>6</v>
      </c>
    </row>
    <row r="1781" spans="1:4" x14ac:dyDescent="0.25">
      <c r="A1781">
        <v>26</v>
      </c>
      <c r="B1781">
        <v>5.5</v>
      </c>
      <c r="C1781">
        <v>0.8</v>
      </c>
      <c r="D1781">
        <v>16</v>
      </c>
    </row>
    <row r="1782" spans="1:4" x14ac:dyDescent="0.25">
      <c r="A1782">
        <v>26</v>
      </c>
      <c r="B1782">
        <v>8</v>
      </c>
      <c r="C1782">
        <v>-2.1</v>
      </c>
      <c r="D1782">
        <v>8</v>
      </c>
    </row>
    <row r="1783" spans="1:4" x14ac:dyDescent="0.25">
      <c r="A1783">
        <v>26</v>
      </c>
      <c r="B1783">
        <v>6.9</v>
      </c>
      <c r="C1783">
        <v>-1.8</v>
      </c>
      <c r="D1783">
        <v>16</v>
      </c>
    </row>
    <row r="1784" spans="1:4" x14ac:dyDescent="0.25">
      <c r="A1784">
        <v>26</v>
      </c>
      <c r="B1784">
        <v>7</v>
      </c>
      <c r="C1784">
        <v>1.1000000000000001</v>
      </c>
      <c r="D1784">
        <v>15</v>
      </c>
    </row>
    <row r="1785" spans="1:4" x14ac:dyDescent="0.25">
      <c r="A1785">
        <v>26</v>
      </c>
      <c r="B1785">
        <v>6.9</v>
      </c>
      <c r="C1785">
        <v>-1.9</v>
      </c>
      <c r="D1785">
        <v>11</v>
      </c>
    </row>
    <row r="1786" spans="1:4" x14ac:dyDescent="0.25">
      <c r="A1786">
        <v>26</v>
      </c>
      <c r="B1786">
        <v>7</v>
      </c>
      <c r="C1786">
        <v>0</v>
      </c>
      <c r="D1786">
        <v>15</v>
      </c>
    </row>
    <row r="1787" spans="1:4" x14ac:dyDescent="0.25">
      <c r="A1787">
        <v>26</v>
      </c>
      <c r="B1787">
        <v>6.1</v>
      </c>
      <c r="C1787">
        <v>0.4</v>
      </c>
      <c r="D1787">
        <v>18</v>
      </c>
    </row>
    <row r="1788" spans="1:4" x14ac:dyDescent="0.25">
      <c r="A1788">
        <v>26</v>
      </c>
      <c r="B1788">
        <v>7</v>
      </c>
      <c r="C1788">
        <v>0</v>
      </c>
      <c r="D1788">
        <v>52</v>
      </c>
    </row>
    <row r="1789" spans="1:4" x14ac:dyDescent="0.25">
      <c r="A1789">
        <v>27</v>
      </c>
      <c r="B1789">
        <v>6.3</v>
      </c>
      <c r="C1789">
        <v>0.7</v>
      </c>
      <c r="D1789">
        <v>7</v>
      </c>
    </row>
    <row r="1790" spans="1:4" x14ac:dyDescent="0.25">
      <c r="A1790">
        <v>27</v>
      </c>
      <c r="B1790">
        <v>7.9</v>
      </c>
      <c r="C1790">
        <v>1.1000000000000001</v>
      </c>
      <c r="D1790">
        <v>7</v>
      </c>
    </row>
    <row r="1791" spans="1:4" x14ac:dyDescent="0.25">
      <c r="A1791">
        <v>27</v>
      </c>
      <c r="B1791">
        <v>7.7</v>
      </c>
      <c r="C1791">
        <v>-1.1000000000000001</v>
      </c>
      <c r="D1791">
        <v>23</v>
      </c>
    </row>
    <row r="1792" spans="1:4" x14ac:dyDescent="0.25">
      <c r="A1792">
        <v>27</v>
      </c>
      <c r="B1792">
        <v>6.9</v>
      </c>
      <c r="C1792">
        <v>-1.6</v>
      </c>
      <c r="D1792">
        <v>19</v>
      </c>
    </row>
    <row r="1793" spans="1:4" x14ac:dyDescent="0.25">
      <c r="A1793">
        <v>27</v>
      </c>
      <c r="B1793">
        <v>7.7</v>
      </c>
      <c r="C1793">
        <v>0</v>
      </c>
      <c r="D1793">
        <v>8</v>
      </c>
    </row>
    <row r="1794" spans="1:4" x14ac:dyDescent="0.25">
      <c r="A1794">
        <v>27</v>
      </c>
      <c r="B1794">
        <v>6.3</v>
      </c>
      <c r="C1794">
        <v>0.6</v>
      </c>
      <c r="D1794">
        <v>14</v>
      </c>
    </row>
    <row r="1795" spans="1:4" x14ac:dyDescent="0.25">
      <c r="A1795">
        <v>27</v>
      </c>
      <c r="B1795">
        <v>7.9</v>
      </c>
      <c r="C1795">
        <v>-0.9</v>
      </c>
      <c r="D1795">
        <v>14</v>
      </c>
    </row>
    <row r="1796" spans="1:4" x14ac:dyDescent="0.25">
      <c r="A1796">
        <v>27</v>
      </c>
      <c r="B1796">
        <v>7.9</v>
      </c>
      <c r="C1796">
        <v>-0.6</v>
      </c>
      <c r="D1796">
        <v>15</v>
      </c>
    </row>
    <row r="1797" spans="1:4" x14ac:dyDescent="0.25">
      <c r="A1797">
        <v>27</v>
      </c>
      <c r="B1797">
        <v>7.7</v>
      </c>
      <c r="C1797">
        <v>-1.8</v>
      </c>
      <c r="D1797">
        <v>28</v>
      </c>
    </row>
    <row r="1798" spans="1:4" x14ac:dyDescent="0.25">
      <c r="A1798">
        <v>27</v>
      </c>
      <c r="B1798">
        <v>8.4</v>
      </c>
      <c r="C1798">
        <v>-4.5</v>
      </c>
      <c r="D1798">
        <v>9</v>
      </c>
    </row>
    <row r="1799" spans="1:4" x14ac:dyDescent="0.25">
      <c r="A1799">
        <v>27</v>
      </c>
      <c r="B1799">
        <v>8.8000000000000007</v>
      </c>
      <c r="C1799">
        <v>-1.8</v>
      </c>
      <c r="D1799">
        <v>17</v>
      </c>
    </row>
    <row r="1800" spans="1:4" x14ac:dyDescent="0.25">
      <c r="A1800">
        <v>27</v>
      </c>
      <c r="B1800">
        <v>6.9</v>
      </c>
      <c r="C1800">
        <v>2.1</v>
      </c>
      <c r="D1800">
        <v>9</v>
      </c>
    </row>
    <row r="1801" spans="1:4" x14ac:dyDescent="0.25">
      <c r="A1801">
        <v>27</v>
      </c>
      <c r="B1801">
        <v>6.9</v>
      </c>
      <c r="C1801">
        <v>2.1</v>
      </c>
      <c r="D1801">
        <v>8</v>
      </c>
    </row>
    <row r="1802" spans="1:4" x14ac:dyDescent="0.25">
      <c r="A1802">
        <v>27</v>
      </c>
      <c r="B1802">
        <v>7.9</v>
      </c>
      <c r="C1802">
        <v>-0.4</v>
      </c>
      <c r="D1802">
        <v>19</v>
      </c>
    </row>
    <row r="1803" spans="1:4" x14ac:dyDescent="0.25">
      <c r="A1803">
        <v>27</v>
      </c>
      <c r="B1803">
        <v>8</v>
      </c>
      <c r="C1803">
        <v>0.9</v>
      </c>
      <c r="D1803">
        <v>9</v>
      </c>
    </row>
    <row r="1804" spans="1:4" x14ac:dyDescent="0.25">
      <c r="A1804">
        <v>27</v>
      </c>
      <c r="B1804">
        <v>7.7</v>
      </c>
      <c r="C1804">
        <v>-1.7</v>
      </c>
      <c r="D1804">
        <v>15</v>
      </c>
    </row>
    <row r="1805" spans="1:4" x14ac:dyDescent="0.25">
      <c r="A1805">
        <v>27</v>
      </c>
      <c r="B1805">
        <v>3.4</v>
      </c>
      <c r="C1805">
        <v>0</v>
      </c>
      <c r="D1805">
        <v>4</v>
      </c>
    </row>
    <row r="1806" spans="1:4" x14ac:dyDescent="0.25">
      <c r="A1806">
        <v>27</v>
      </c>
      <c r="B1806">
        <v>6.2</v>
      </c>
      <c r="C1806">
        <v>0</v>
      </c>
      <c r="D1806">
        <v>14</v>
      </c>
    </row>
    <row r="1807" spans="1:4" x14ac:dyDescent="0.25">
      <c r="A1807">
        <v>27</v>
      </c>
      <c r="B1807">
        <v>7.4</v>
      </c>
      <c r="C1807">
        <v>-0.9</v>
      </c>
      <c r="D1807">
        <v>10</v>
      </c>
    </row>
    <row r="1808" spans="1:4" x14ac:dyDescent="0.25">
      <c r="A1808">
        <v>27</v>
      </c>
      <c r="B1808">
        <v>7.1</v>
      </c>
      <c r="C1808">
        <v>1.5</v>
      </c>
      <c r="D1808">
        <v>8</v>
      </c>
    </row>
    <row r="1809" spans="1:4" x14ac:dyDescent="0.25">
      <c r="A1809">
        <v>27</v>
      </c>
      <c r="B1809">
        <v>7.1</v>
      </c>
      <c r="C1809">
        <v>0.2</v>
      </c>
      <c r="D1809">
        <v>16</v>
      </c>
    </row>
    <row r="1810" spans="1:4" x14ac:dyDescent="0.25">
      <c r="A1810">
        <v>27</v>
      </c>
      <c r="B1810">
        <v>7</v>
      </c>
      <c r="C1810">
        <v>1.4</v>
      </c>
      <c r="D1810">
        <v>46</v>
      </c>
    </row>
    <row r="1811" spans="1:4" x14ac:dyDescent="0.25">
      <c r="A1811">
        <v>27</v>
      </c>
      <c r="B1811">
        <v>7.7</v>
      </c>
      <c r="C1811">
        <v>0.4</v>
      </c>
      <c r="D1811">
        <v>12</v>
      </c>
    </row>
    <row r="1812" spans="1:4" x14ac:dyDescent="0.25">
      <c r="A1812">
        <v>27</v>
      </c>
      <c r="B1812">
        <v>5.6</v>
      </c>
      <c r="C1812">
        <v>-0.6</v>
      </c>
      <c r="D1812">
        <v>45</v>
      </c>
    </row>
    <row r="1813" spans="1:4" x14ac:dyDescent="0.25">
      <c r="A1813">
        <v>27</v>
      </c>
      <c r="B1813">
        <v>7.8</v>
      </c>
      <c r="C1813">
        <v>-2.2999999999999998</v>
      </c>
      <c r="D1813">
        <v>8</v>
      </c>
    </row>
    <row r="1814" spans="1:4" x14ac:dyDescent="0.25">
      <c r="A1814">
        <v>27</v>
      </c>
      <c r="B1814">
        <v>6.7</v>
      </c>
      <c r="C1814">
        <v>-0.3</v>
      </c>
      <c r="D1814">
        <v>15</v>
      </c>
    </row>
    <row r="1815" spans="1:4" x14ac:dyDescent="0.25">
      <c r="A1815">
        <v>27</v>
      </c>
      <c r="B1815">
        <v>7</v>
      </c>
      <c r="C1815">
        <v>1.9</v>
      </c>
      <c r="D1815">
        <v>12</v>
      </c>
    </row>
    <row r="1816" spans="1:4" x14ac:dyDescent="0.25">
      <c r="A1816">
        <v>27</v>
      </c>
      <c r="B1816">
        <v>7</v>
      </c>
      <c r="C1816">
        <v>0.9</v>
      </c>
      <c r="D1816">
        <v>9</v>
      </c>
    </row>
    <row r="1817" spans="1:4" x14ac:dyDescent="0.25">
      <c r="A1817">
        <v>27</v>
      </c>
      <c r="B1817">
        <v>7</v>
      </c>
      <c r="C1817">
        <v>0</v>
      </c>
      <c r="D1817">
        <v>9</v>
      </c>
    </row>
    <row r="1818" spans="1:4" x14ac:dyDescent="0.25">
      <c r="A1818">
        <v>27</v>
      </c>
      <c r="B1818">
        <v>7.5</v>
      </c>
      <c r="C1818">
        <v>-1.3</v>
      </c>
      <c r="D1818">
        <v>9</v>
      </c>
    </row>
    <row r="1819" spans="1:4" x14ac:dyDescent="0.25">
      <c r="A1819">
        <v>27</v>
      </c>
      <c r="B1819">
        <v>7.6</v>
      </c>
      <c r="C1819">
        <v>0.8</v>
      </c>
      <c r="D1819">
        <v>17</v>
      </c>
    </row>
    <row r="1820" spans="1:4" x14ac:dyDescent="0.25">
      <c r="A1820">
        <v>27</v>
      </c>
      <c r="B1820">
        <v>5.5</v>
      </c>
      <c r="C1820">
        <v>0.7</v>
      </c>
      <c r="D1820">
        <v>6</v>
      </c>
    </row>
    <row r="1821" spans="1:4" x14ac:dyDescent="0.25">
      <c r="A1821">
        <v>27</v>
      </c>
      <c r="B1821">
        <v>6.3</v>
      </c>
      <c r="C1821">
        <v>-2.6</v>
      </c>
      <c r="D1821">
        <v>4</v>
      </c>
    </row>
    <row r="1822" spans="1:4" x14ac:dyDescent="0.25">
      <c r="A1822">
        <v>27</v>
      </c>
      <c r="B1822">
        <v>6.9</v>
      </c>
      <c r="C1822">
        <v>-0.6</v>
      </c>
      <c r="D1822">
        <v>24</v>
      </c>
    </row>
    <row r="1823" spans="1:4" x14ac:dyDescent="0.25">
      <c r="A1823">
        <v>27</v>
      </c>
      <c r="B1823">
        <v>7.2</v>
      </c>
      <c r="C1823">
        <v>1.8</v>
      </c>
      <c r="D1823">
        <v>17</v>
      </c>
    </row>
    <row r="1824" spans="1:4" x14ac:dyDescent="0.25">
      <c r="A1824">
        <v>27</v>
      </c>
      <c r="B1824">
        <v>6.2</v>
      </c>
      <c r="C1824">
        <v>-2</v>
      </c>
      <c r="D1824">
        <v>11</v>
      </c>
    </row>
    <row r="1825" spans="1:4" x14ac:dyDescent="0.25">
      <c r="A1825">
        <v>27</v>
      </c>
      <c r="B1825">
        <v>7.6</v>
      </c>
      <c r="C1825">
        <v>-0.6</v>
      </c>
      <c r="D1825">
        <v>24</v>
      </c>
    </row>
    <row r="1826" spans="1:4" x14ac:dyDescent="0.25">
      <c r="A1826">
        <v>27</v>
      </c>
      <c r="B1826">
        <v>6.7</v>
      </c>
      <c r="C1826">
        <v>-4.2</v>
      </c>
      <c r="D1826">
        <v>15</v>
      </c>
    </row>
    <row r="1827" spans="1:4" x14ac:dyDescent="0.25">
      <c r="A1827">
        <v>27</v>
      </c>
      <c r="B1827">
        <v>5.2</v>
      </c>
      <c r="C1827">
        <v>2.7</v>
      </c>
      <c r="D1827">
        <v>52</v>
      </c>
    </row>
    <row r="1828" spans="1:4" x14ac:dyDescent="0.25">
      <c r="A1828">
        <v>27</v>
      </c>
      <c r="B1828">
        <v>8.1999999999999993</v>
      </c>
      <c r="C1828">
        <v>-2.9</v>
      </c>
      <c r="D1828">
        <v>16</v>
      </c>
    </row>
    <row r="1829" spans="1:4" x14ac:dyDescent="0.25">
      <c r="A1829">
        <v>27</v>
      </c>
      <c r="B1829">
        <v>6.7</v>
      </c>
      <c r="C1829">
        <v>-0.5</v>
      </c>
      <c r="D1829">
        <v>8</v>
      </c>
    </row>
    <row r="1830" spans="1:4" x14ac:dyDescent="0.25">
      <c r="A1830">
        <v>27</v>
      </c>
      <c r="B1830">
        <v>6.7</v>
      </c>
      <c r="C1830">
        <v>0.2</v>
      </c>
      <c r="D1830">
        <v>23</v>
      </c>
    </row>
    <row r="1831" spans="1:4" x14ac:dyDescent="0.25">
      <c r="A1831">
        <v>27</v>
      </c>
      <c r="B1831">
        <v>7</v>
      </c>
      <c r="C1831">
        <v>0</v>
      </c>
      <c r="D1831">
        <v>6</v>
      </c>
    </row>
    <row r="1832" spans="1:4" x14ac:dyDescent="0.25">
      <c r="A1832">
        <v>27</v>
      </c>
      <c r="B1832">
        <v>5.7</v>
      </c>
      <c r="C1832">
        <v>0</v>
      </c>
      <c r="D1832">
        <v>27</v>
      </c>
    </row>
    <row r="1833" spans="1:4" x14ac:dyDescent="0.25">
      <c r="A1833">
        <v>27</v>
      </c>
      <c r="B1833">
        <v>6.5</v>
      </c>
      <c r="C1833">
        <v>2</v>
      </c>
      <c r="D1833">
        <v>7</v>
      </c>
    </row>
    <row r="1834" spans="1:4" x14ac:dyDescent="0.25">
      <c r="A1834">
        <v>27</v>
      </c>
      <c r="B1834">
        <v>8.1</v>
      </c>
      <c r="C1834">
        <v>-1.1000000000000001</v>
      </c>
      <c r="D1834">
        <v>10</v>
      </c>
    </row>
    <row r="1835" spans="1:4" x14ac:dyDescent="0.25">
      <c r="A1835">
        <v>27</v>
      </c>
      <c r="B1835">
        <v>7</v>
      </c>
      <c r="C1835">
        <v>0.8</v>
      </c>
      <c r="D1835">
        <v>7</v>
      </c>
    </row>
    <row r="1836" spans="1:4" x14ac:dyDescent="0.25">
      <c r="A1836">
        <v>27</v>
      </c>
      <c r="B1836">
        <v>5</v>
      </c>
      <c r="C1836">
        <v>2</v>
      </c>
      <c r="D1836">
        <v>7</v>
      </c>
    </row>
    <row r="1837" spans="1:4" x14ac:dyDescent="0.25">
      <c r="A1837">
        <v>27</v>
      </c>
      <c r="B1837">
        <v>8.6</v>
      </c>
      <c r="C1837">
        <v>-1</v>
      </c>
      <c r="D1837">
        <v>7</v>
      </c>
    </row>
    <row r="1838" spans="1:4" x14ac:dyDescent="0.25">
      <c r="A1838">
        <v>27</v>
      </c>
      <c r="B1838">
        <v>6.6</v>
      </c>
      <c r="C1838">
        <v>-3</v>
      </c>
      <c r="D1838">
        <v>15</v>
      </c>
    </row>
    <row r="1839" spans="1:4" x14ac:dyDescent="0.25">
      <c r="A1839">
        <v>27</v>
      </c>
      <c r="B1839">
        <v>6.9</v>
      </c>
      <c r="C1839">
        <v>0</v>
      </c>
      <c r="D1839">
        <v>9</v>
      </c>
    </row>
    <row r="1840" spans="1:4" x14ac:dyDescent="0.25">
      <c r="A1840">
        <v>27</v>
      </c>
      <c r="B1840">
        <v>7</v>
      </c>
      <c r="C1840">
        <v>0.9</v>
      </c>
      <c r="D1840">
        <v>20</v>
      </c>
    </row>
    <row r="1841" spans="1:4" x14ac:dyDescent="0.25">
      <c r="A1841">
        <v>27</v>
      </c>
      <c r="B1841">
        <v>8</v>
      </c>
      <c r="C1841">
        <v>-1.1000000000000001</v>
      </c>
      <c r="D1841">
        <v>57</v>
      </c>
    </row>
    <row r="1842" spans="1:4" x14ac:dyDescent="0.25">
      <c r="A1842">
        <v>27</v>
      </c>
      <c r="B1842">
        <v>8.4</v>
      </c>
      <c r="C1842">
        <v>-1.1000000000000001</v>
      </c>
      <c r="D1842">
        <v>9</v>
      </c>
    </row>
    <row r="1843" spans="1:4" x14ac:dyDescent="0.25">
      <c r="A1843">
        <v>27</v>
      </c>
      <c r="B1843">
        <v>5.6</v>
      </c>
      <c r="C1843">
        <v>0.3</v>
      </c>
      <c r="D1843">
        <v>13</v>
      </c>
    </row>
    <row r="1844" spans="1:4" x14ac:dyDescent="0.25">
      <c r="A1844">
        <v>27</v>
      </c>
      <c r="B1844">
        <v>8.4</v>
      </c>
      <c r="C1844">
        <v>0.6</v>
      </c>
      <c r="D1844">
        <v>7</v>
      </c>
    </row>
    <row r="1845" spans="1:4" x14ac:dyDescent="0.25">
      <c r="A1845">
        <v>27</v>
      </c>
      <c r="B1845">
        <v>7.8</v>
      </c>
      <c r="C1845">
        <v>-4.5</v>
      </c>
      <c r="D1845">
        <v>12</v>
      </c>
    </row>
    <row r="1846" spans="1:4" x14ac:dyDescent="0.25">
      <c r="A1846">
        <v>27</v>
      </c>
      <c r="B1846">
        <v>7.8</v>
      </c>
      <c r="C1846">
        <v>-0.2</v>
      </c>
      <c r="D1846">
        <v>11</v>
      </c>
    </row>
    <row r="1847" spans="1:4" x14ac:dyDescent="0.25">
      <c r="A1847">
        <v>27</v>
      </c>
      <c r="B1847">
        <v>7.7</v>
      </c>
      <c r="C1847">
        <v>-1.1000000000000001</v>
      </c>
      <c r="D1847">
        <v>9</v>
      </c>
    </row>
    <row r="1848" spans="1:4" x14ac:dyDescent="0.25">
      <c r="A1848">
        <v>27</v>
      </c>
      <c r="B1848">
        <v>7.1</v>
      </c>
      <c r="C1848">
        <v>1.8</v>
      </c>
      <c r="D1848">
        <v>15</v>
      </c>
    </row>
    <row r="1849" spans="1:4" x14ac:dyDescent="0.25">
      <c r="A1849">
        <v>27</v>
      </c>
      <c r="B1849">
        <v>7</v>
      </c>
      <c r="C1849">
        <v>-0.9</v>
      </c>
      <c r="D1849">
        <v>23</v>
      </c>
    </row>
    <row r="1850" spans="1:4" x14ac:dyDescent="0.25">
      <c r="A1850">
        <v>27</v>
      </c>
      <c r="B1850">
        <v>8.4</v>
      </c>
      <c r="C1850">
        <v>-0.1</v>
      </c>
      <c r="D1850">
        <v>15</v>
      </c>
    </row>
    <row r="1851" spans="1:4" x14ac:dyDescent="0.25">
      <c r="A1851">
        <v>28</v>
      </c>
      <c r="B1851">
        <v>8.3000000000000007</v>
      </c>
      <c r="C1851">
        <v>-0.2</v>
      </c>
      <c r="D1851">
        <v>12</v>
      </c>
    </row>
    <row r="1852" spans="1:4" x14ac:dyDescent="0.25">
      <c r="A1852">
        <v>28</v>
      </c>
      <c r="B1852">
        <v>8.3000000000000007</v>
      </c>
      <c r="C1852">
        <v>0.4</v>
      </c>
      <c r="D1852">
        <v>10</v>
      </c>
    </row>
    <row r="1853" spans="1:4" x14ac:dyDescent="0.25">
      <c r="A1853">
        <v>28</v>
      </c>
      <c r="B1853">
        <v>6</v>
      </c>
      <c r="C1853">
        <v>0</v>
      </c>
      <c r="D1853">
        <v>8</v>
      </c>
    </row>
    <row r="1854" spans="1:4" x14ac:dyDescent="0.25">
      <c r="A1854">
        <v>28</v>
      </c>
      <c r="B1854">
        <v>8.1</v>
      </c>
      <c r="C1854">
        <v>-0.1</v>
      </c>
      <c r="D1854">
        <v>11</v>
      </c>
    </row>
    <row r="1855" spans="1:4" x14ac:dyDescent="0.25">
      <c r="A1855">
        <v>28</v>
      </c>
      <c r="B1855">
        <v>6.9</v>
      </c>
      <c r="C1855">
        <v>0.1</v>
      </c>
      <c r="D1855">
        <v>12</v>
      </c>
    </row>
    <row r="1856" spans="1:4" x14ac:dyDescent="0.25">
      <c r="A1856">
        <v>28</v>
      </c>
      <c r="B1856">
        <v>5.9</v>
      </c>
      <c r="C1856">
        <v>0.6</v>
      </c>
      <c r="D1856">
        <v>10</v>
      </c>
    </row>
    <row r="1857" spans="1:4" x14ac:dyDescent="0.25">
      <c r="A1857">
        <v>28</v>
      </c>
      <c r="B1857">
        <v>7.3</v>
      </c>
      <c r="C1857">
        <v>0.9</v>
      </c>
      <c r="D1857">
        <v>27</v>
      </c>
    </row>
    <row r="1858" spans="1:4" x14ac:dyDescent="0.25">
      <c r="A1858">
        <v>28</v>
      </c>
      <c r="B1858">
        <v>8.9</v>
      </c>
      <c r="C1858">
        <v>0</v>
      </c>
      <c r="D1858">
        <v>9</v>
      </c>
    </row>
    <row r="1859" spans="1:4" x14ac:dyDescent="0.25">
      <c r="A1859">
        <v>28</v>
      </c>
      <c r="B1859">
        <v>7.1</v>
      </c>
      <c r="C1859">
        <v>0.7</v>
      </c>
      <c r="D1859">
        <v>10</v>
      </c>
    </row>
    <row r="1860" spans="1:4" x14ac:dyDescent="0.25">
      <c r="A1860">
        <v>28</v>
      </c>
      <c r="B1860">
        <v>8.5</v>
      </c>
      <c r="C1860">
        <v>0.5</v>
      </c>
      <c r="D1860">
        <v>8</v>
      </c>
    </row>
    <row r="1861" spans="1:4" x14ac:dyDescent="0.25">
      <c r="A1861">
        <v>28</v>
      </c>
      <c r="B1861">
        <v>9</v>
      </c>
      <c r="C1861">
        <v>-0.4</v>
      </c>
      <c r="D1861">
        <v>10</v>
      </c>
    </row>
    <row r="1862" spans="1:4" x14ac:dyDescent="0.25">
      <c r="A1862">
        <v>28</v>
      </c>
      <c r="B1862">
        <v>9</v>
      </c>
      <c r="C1862">
        <v>-0.3</v>
      </c>
      <c r="D1862">
        <v>7</v>
      </c>
    </row>
    <row r="1863" spans="1:4" x14ac:dyDescent="0.25">
      <c r="A1863">
        <v>28</v>
      </c>
      <c r="B1863">
        <v>7</v>
      </c>
      <c r="C1863">
        <v>1.1000000000000001</v>
      </c>
      <c r="D1863">
        <v>12</v>
      </c>
    </row>
    <row r="1864" spans="1:4" x14ac:dyDescent="0.25">
      <c r="A1864">
        <v>28</v>
      </c>
      <c r="B1864">
        <v>2.8</v>
      </c>
      <c r="C1864">
        <v>5.0999999999999996</v>
      </c>
      <c r="D1864">
        <v>8</v>
      </c>
    </row>
    <row r="1865" spans="1:4" x14ac:dyDescent="0.25">
      <c r="A1865">
        <v>28</v>
      </c>
      <c r="B1865">
        <v>6.9</v>
      </c>
      <c r="C1865">
        <v>2.1</v>
      </c>
      <c r="D1865">
        <v>10</v>
      </c>
    </row>
    <row r="1866" spans="1:4" x14ac:dyDescent="0.25">
      <c r="A1866">
        <v>28</v>
      </c>
      <c r="B1866">
        <v>7.6</v>
      </c>
      <c r="C1866">
        <v>-3.9</v>
      </c>
      <c r="D1866">
        <v>57</v>
      </c>
    </row>
    <row r="1867" spans="1:4" x14ac:dyDescent="0.25">
      <c r="A1867">
        <v>28</v>
      </c>
      <c r="B1867">
        <v>7.9</v>
      </c>
      <c r="C1867">
        <v>0.8</v>
      </c>
      <c r="D1867">
        <v>9</v>
      </c>
    </row>
    <row r="1868" spans="1:4" x14ac:dyDescent="0.25">
      <c r="A1868">
        <v>28</v>
      </c>
      <c r="B1868">
        <v>6.6</v>
      </c>
      <c r="C1868">
        <v>1.4</v>
      </c>
      <c r="D1868">
        <v>26</v>
      </c>
    </row>
    <row r="1869" spans="1:4" x14ac:dyDescent="0.25">
      <c r="A1869">
        <v>28</v>
      </c>
      <c r="B1869">
        <v>8.6999999999999993</v>
      </c>
      <c r="C1869">
        <v>0</v>
      </c>
      <c r="D1869">
        <v>5</v>
      </c>
    </row>
    <row r="1870" spans="1:4" x14ac:dyDescent="0.25">
      <c r="A1870">
        <v>28</v>
      </c>
      <c r="B1870">
        <v>6.9</v>
      </c>
      <c r="C1870">
        <v>-3</v>
      </c>
      <c r="D1870">
        <v>15</v>
      </c>
    </row>
    <row r="1871" spans="1:4" x14ac:dyDescent="0.25">
      <c r="A1871">
        <v>28</v>
      </c>
      <c r="B1871">
        <v>8.4</v>
      </c>
      <c r="C1871">
        <v>0.3</v>
      </c>
      <c r="D1871">
        <v>15</v>
      </c>
    </row>
    <row r="1872" spans="1:4" x14ac:dyDescent="0.25">
      <c r="A1872">
        <v>28</v>
      </c>
      <c r="B1872">
        <v>7</v>
      </c>
      <c r="C1872">
        <v>2</v>
      </c>
      <c r="D1872">
        <v>14</v>
      </c>
    </row>
    <row r="1873" spans="1:4" x14ac:dyDescent="0.25">
      <c r="A1873">
        <v>28</v>
      </c>
      <c r="B1873">
        <v>7</v>
      </c>
      <c r="C1873">
        <v>1</v>
      </c>
      <c r="D1873">
        <v>11</v>
      </c>
    </row>
    <row r="1874" spans="1:4" x14ac:dyDescent="0.25">
      <c r="A1874">
        <v>28</v>
      </c>
      <c r="B1874">
        <v>8.1</v>
      </c>
      <c r="C1874">
        <v>0</v>
      </c>
      <c r="D1874">
        <v>11</v>
      </c>
    </row>
    <row r="1875" spans="1:4" x14ac:dyDescent="0.25">
      <c r="A1875">
        <v>28</v>
      </c>
      <c r="B1875">
        <v>3.9</v>
      </c>
      <c r="C1875">
        <v>0</v>
      </c>
      <c r="D1875">
        <v>7</v>
      </c>
    </row>
    <row r="1876" spans="1:4" x14ac:dyDescent="0.25">
      <c r="A1876">
        <v>28</v>
      </c>
      <c r="B1876">
        <v>7</v>
      </c>
      <c r="C1876">
        <v>1.2</v>
      </c>
      <c r="D1876">
        <v>16</v>
      </c>
    </row>
    <row r="1877" spans="1:4" x14ac:dyDescent="0.25">
      <c r="A1877">
        <v>28</v>
      </c>
      <c r="B1877">
        <v>5</v>
      </c>
      <c r="C1877">
        <v>-4</v>
      </c>
      <c r="D1877">
        <v>9</v>
      </c>
    </row>
    <row r="1878" spans="1:4" x14ac:dyDescent="0.25">
      <c r="A1878">
        <v>28</v>
      </c>
      <c r="B1878">
        <v>6.9</v>
      </c>
      <c r="C1878">
        <v>-3</v>
      </c>
      <c r="D1878">
        <v>12</v>
      </c>
    </row>
    <row r="1879" spans="1:4" x14ac:dyDescent="0.25">
      <c r="A1879">
        <v>28</v>
      </c>
      <c r="B1879">
        <v>8.1</v>
      </c>
      <c r="C1879">
        <v>0.3</v>
      </c>
      <c r="D1879">
        <v>6</v>
      </c>
    </row>
    <row r="1880" spans="1:4" x14ac:dyDescent="0.25">
      <c r="A1880">
        <v>28</v>
      </c>
      <c r="B1880">
        <v>7.7</v>
      </c>
      <c r="C1880">
        <v>-1.9</v>
      </c>
      <c r="D1880">
        <v>27</v>
      </c>
    </row>
    <row r="1881" spans="1:4" x14ac:dyDescent="0.25">
      <c r="A1881">
        <v>28</v>
      </c>
      <c r="B1881">
        <v>9</v>
      </c>
      <c r="C1881">
        <v>-1.5</v>
      </c>
      <c r="D1881">
        <v>22</v>
      </c>
    </row>
    <row r="1882" spans="1:4" x14ac:dyDescent="0.25">
      <c r="A1882">
        <v>28</v>
      </c>
      <c r="B1882">
        <v>8.6</v>
      </c>
      <c r="C1882">
        <v>-4.5999999999999996</v>
      </c>
      <c r="D1882">
        <v>19</v>
      </c>
    </row>
    <row r="1883" spans="1:4" x14ac:dyDescent="0.25">
      <c r="A1883">
        <v>28</v>
      </c>
      <c r="B1883">
        <v>7.6</v>
      </c>
      <c r="C1883">
        <v>-2</v>
      </c>
      <c r="D1883">
        <v>23</v>
      </c>
    </row>
    <row r="1884" spans="1:4" x14ac:dyDescent="0.25">
      <c r="A1884">
        <v>28</v>
      </c>
      <c r="B1884">
        <v>7.7</v>
      </c>
      <c r="C1884">
        <v>0.8</v>
      </c>
      <c r="D1884">
        <v>24</v>
      </c>
    </row>
    <row r="1885" spans="1:4" x14ac:dyDescent="0.25">
      <c r="A1885">
        <v>28</v>
      </c>
      <c r="B1885">
        <v>9</v>
      </c>
      <c r="C1885">
        <v>-6.7</v>
      </c>
      <c r="D1885">
        <v>16</v>
      </c>
    </row>
    <row r="1886" spans="1:4" x14ac:dyDescent="0.25">
      <c r="A1886">
        <v>28</v>
      </c>
      <c r="B1886">
        <v>9</v>
      </c>
      <c r="C1886">
        <v>-0.7</v>
      </c>
      <c r="D1886">
        <v>7</v>
      </c>
    </row>
    <row r="1887" spans="1:4" x14ac:dyDescent="0.25">
      <c r="A1887">
        <v>28</v>
      </c>
      <c r="B1887">
        <v>7.6</v>
      </c>
      <c r="C1887">
        <v>1.3</v>
      </c>
      <c r="D1887">
        <v>15</v>
      </c>
    </row>
    <row r="1888" spans="1:4" x14ac:dyDescent="0.25">
      <c r="A1888">
        <v>28</v>
      </c>
      <c r="B1888">
        <v>8.8000000000000007</v>
      </c>
      <c r="C1888">
        <v>0.2</v>
      </c>
      <c r="D1888">
        <v>18</v>
      </c>
    </row>
    <row r="1889" spans="1:4" x14ac:dyDescent="0.25">
      <c r="A1889">
        <v>28</v>
      </c>
      <c r="B1889">
        <v>8.6999999999999993</v>
      </c>
      <c r="C1889">
        <v>-0.7</v>
      </c>
      <c r="D1889">
        <v>18</v>
      </c>
    </row>
    <row r="1890" spans="1:4" x14ac:dyDescent="0.25">
      <c r="A1890">
        <v>28</v>
      </c>
      <c r="B1890">
        <v>8.1999999999999993</v>
      </c>
      <c r="C1890">
        <v>-0.1</v>
      </c>
      <c r="D1890">
        <v>12</v>
      </c>
    </row>
    <row r="1891" spans="1:4" x14ac:dyDescent="0.25">
      <c r="A1891">
        <v>28</v>
      </c>
      <c r="B1891">
        <v>8.1</v>
      </c>
      <c r="C1891">
        <v>-5.0999999999999996</v>
      </c>
      <c r="D1891">
        <v>41</v>
      </c>
    </row>
    <row r="1892" spans="1:4" x14ac:dyDescent="0.25">
      <c r="A1892">
        <v>28</v>
      </c>
      <c r="B1892">
        <v>6.7</v>
      </c>
      <c r="C1892">
        <v>0</v>
      </c>
      <c r="D1892">
        <v>9</v>
      </c>
    </row>
    <row r="1893" spans="1:4" x14ac:dyDescent="0.25">
      <c r="A1893">
        <v>28</v>
      </c>
      <c r="B1893">
        <v>2</v>
      </c>
      <c r="C1893">
        <v>1.8</v>
      </c>
      <c r="D1893">
        <v>5</v>
      </c>
    </row>
    <row r="1894" spans="1:4" x14ac:dyDescent="0.25">
      <c r="A1894">
        <v>28</v>
      </c>
      <c r="B1894">
        <v>5.6</v>
      </c>
      <c r="C1894">
        <v>0.5</v>
      </c>
      <c r="D1894">
        <v>9</v>
      </c>
    </row>
    <row r="1895" spans="1:4" x14ac:dyDescent="0.25">
      <c r="A1895">
        <v>28</v>
      </c>
      <c r="B1895">
        <v>6.4</v>
      </c>
      <c r="C1895">
        <v>0</v>
      </c>
      <c r="D1895">
        <v>20</v>
      </c>
    </row>
    <row r="1896" spans="1:4" x14ac:dyDescent="0.25">
      <c r="A1896">
        <v>28</v>
      </c>
      <c r="B1896">
        <v>7.8</v>
      </c>
      <c r="C1896">
        <v>0.5</v>
      </c>
      <c r="D1896">
        <v>13</v>
      </c>
    </row>
    <row r="1897" spans="1:4" x14ac:dyDescent="0.25">
      <c r="A1897">
        <v>28</v>
      </c>
      <c r="B1897">
        <v>4</v>
      </c>
      <c r="C1897">
        <v>1.9</v>
      </c>
      <c r="D1897">
        <v>6</v>
      </c>
    </row>
    <row r="1898" spans="1:4" x14ac:dyDescent="0.25">
      <c r="A1898">
        <v>28</v>
      </c>
      <c r="B1898">
        <v>7</v>
      </c>
      <c r="C1898">
        <v>0</v>
      </c>
      <c r="D1898">
        <v>28</v>
      </c>
    </row>
    <row r="1899" spans="1:4" x14ac:dyDescent="0.25">
      <c r="A1899">
        <v>28</v>
      </c>
      <c r="B1899">
        <v>5.5</v>
      </c>
      <c r="C1899">
        <v>0.3</v>
      </c>
      <c r="D1899">
        <v>5</v>
      </c>
    </row>
    <row r="1900" spans="1:4" x14ac:dyDescent="0.25">
      <c r="A1900">
        <v>28</v>
      </c>
      <c r="B1900">
        <v>6.1</v>
      </c>
      <c r="C1900">
        <v>0</v>
      </c>
      <c r="D1900">
        <v>7</v>
      </c>
    </row>
    <row r="1901" spans="1:4" x14ac:dyDescent="0.25">
      <c r="A1901">
        <v>28</v>
      </c>
      <c r="B1901">
        <v>7</v>
      </c>
      <c r="C1901">
        <v>-2</v>
      </c>
      <c r="D1901">
        <v>16</v>
      </c>
    </row>
    <row r="1902" spans="1:4" x14ac:dyDescent="0.25">
      <c r="A1902">
        <v>28</v>
      </c>
      <c r="B1902">
        <v>9</v>
      </c>
      <c r="C1902">
        <v>-1.9</v>
      </c>
      <c r="D1902">
        <v>16</v>
      </c>
    </row>
    <row r="1903" spans="1:4" x14ac:dyDescent="0.25">
      <c r="A1903">
        <v>28</v>
      </c>
      <c r="B1903">
        <v>7.9</v>
      </c>
      <c r="C1903">
        <v>-0.8</v>
      </c>
      <c r="D1903">
        <v>15</v>
      </c>
    </row>
    <row r="1904" spans="1:4" x14ac:dyDescent="0.25">
      <c r="A1904">
        <v>28</v>
      </c>
      <c r="B1904">
        <v>6.9</v>
      </c>
      <c r="C1904">
        <v>0</v>
      </c>
      <c r="D1904">
        <v>9</v>
      </c>
    </row>
    <row r="1905" spans="1:4" x14ac:dyDescent="0.25">
      <c r="A1905">
        <v>28</v>
      </c>
      <c r="B1905">
        <v>7.9</v>
      </c>
      <c r="C1905">
        <v>0</v>
      </c>
      <c r="D1905">
        <v>8</v>
      </c>
    </row>
    <row r="1906" spans="1:4" x14ac:dyDescent="0.25">
      <c r="A1906">
        <v>28</v>
      </c>
      <c r="B1906">
        <v>4.9000000000000004</v>
      </c>
      <c r="C1906">
        <v>2</v>
      </c>
      <c r="D1906">
        <v>12</v>
      </c>
    </row>
    <row r="1907" spans="1:4" x14ac:dyDescent="0.25">
      <c r="A1907">
        <v>28</v>
      </c>
      <c r="B1907">
        <v>5</v>
      </c>
      <c r="C1907">
        <v>2.5</v>
      </c>
      <c r="D1907">
        <v>6</v>
      </c>
    </row>
    <row r="1908" spans="1:4" x14ac:dyDescent="0.25">
      <c r="A1908">
        <v>28</v>
      </c>
      <c r="B1908">
        <v>5.7</v>
      </c>
      <c r="C1908">
        <v>2.1</v>
      </c>
      <c r="D1908">
        <v>15</v>
      </c>
    </row>
    <row r="1909" spans="1:4" x14ac:dyDescent="0.25">
      <c r="A1909">
        <v>28</v>
      </c>
      <c r="B1909">
        <v>4.2</v>
      </c>
      <c r="C1909">
        <v>3.9</v>
      </c>
      <c r="D1909">
        <v>7</v>
      </c>
    </row>
    <row r="1910" spans="1:4" x14ac:dyDescent="0.25">
      <c r="A1910">
        <v>28</v>
      </c>
      <c r="B1910">
        <v>5.8</v>
      </c>
      <c r="C1910">
        <v>2.2999999999999998</v>
      </c>
      <c r="D1910">
        <v>7</v>
      </c>
    </row>
    <row r="1911" spans="1:4" x14ac:dyDescent="0.25">
      <c r="A1911">
        <v>28</v>
      </c>
      <c r="B1911">
        <v>6.3</v>
      </c>
      <c r="C1911">
        <v>1.9</v>
      </c>
      <c r="D1911">
        <v>5</v>
      </c>
    </row>
    <row r="1912" spans="1:4" x14ac:dyDescent="0.25">
      <c r="A1912">
        <v>28</v>
      </c>
      <c r="B1912">
        <v>5.4</v>
      </c>
      <c r="C1912">
        <v>-1</v>
      </c>
      <c r="D1912">
        <v>7</v>
      </c>
    </row>
    <row r="1913" spans="1:4" x14ac:dyDescent="0.25">
      <c r="A1913">
        <v>28</v>
      </c>
      <c r="B1913">
        <v>6.7</v>
      </c>
      <c r="C1913">
        <v>-2.6</v>
      </c>
      <c r="D1913">
        <v>6</v>
      </c>
    </row>
    <row r="1914" spans="1:4" x14ac:dyDescent="0.25">
      <c r="A1914">
        <v>28</v>
      </c>
      <c r="B1914">
        <v>2</v>
      </c>
      <c r="C1914">
        <v>4.4000000000000004</v>
      </c>
      <c r="D1914">
        <v>6</v>
      </c>
    </row>
    <row r="1915" spans="1:4" x14ac:dyDescent="0.25">
      <c r="A1915">
        <v>28</v>
      </c>
      <c r="B1915">
        <v>7.4</v>
      </c>
      <c r="C1915">
        <v>-1.3</v>
      </c>
      <c r="D1915">
        <v>5</v>
      </c>
    </row>
    <row r="1916" spans="1:4" x14ac:dyDescent="0.25">
      <c r="A1916">
        <v>29</v>
      </c>
      <c r="B1916">
        <v>4.9000000000000004</v>
      </c>
      <c r="C1916">
        <v>0.1</v>
      </c>
      <c r="D1916">
        <v>24</v>
      </c>
    </row>
    <row r="1917" spans="1:4" x14ac:dyDescent="0.25">
      <c r="A1917">
        <v>29</v>
      </c>
      <c r="B1917">
        <v>5</v>
      </c>
      <c r="C1917">
        <v>0</v>
      </c>
      <c r="D1917">
        <v>11</v>
      </c>
    </row>
    <row r="1918" spans="1:4" x14ac:dyDescent="0.25">
      <c r="A1918">
        <v>29</v>
      </c>
      <c r="B1918">
        <v>5</v>
      </c>
      <c r="C1918">
        <v>0</v>
      </c>
      <c r="D1918">
        <v>18</v>
      </c>
    </row>
    <row r="1919" spans="1:4" x14ac:dyDescent="0.25">
      <c r="A1919">
        <v>29</v>
      </c>
      <c r="B1919">
        <v>5.9</v>
      </c>
      <c r="C1919">
        <v>-0.2</v>
      </c>
      <c r="D1919">
        <v>7</v>
      </c>
    </row>
    <row r="1920" spans="1:4" x14ac:dyDescent="0.25">
      <c r="A1920">
        <v>29</v>
      </c>
      <c r="B1920">
        <v>5.9</v>
      </c>
      <c r="C1920">
        <v>-0.6</v>
      </c>
      <c r="D1920">
        <v>6</v>
      </c>
    </row>
    <row r="1921" spans="1:4" x14ac:dyDescent="0.25">
      <c r="A1921">
        <v>29</v>
      </c>
      <c r="B1921">
        <v>5.7</v>
      </c>
      <c r="C1921">
        <v>2</v>
      </c>
      <c r="D1921">
        <v>7</v>
      </c>
    </row>
    <row r="1922" spans="1:4" x14ac:dyDescent="0.25">
      <c r="A1922">
        <v>29</v>
      </c>
      <c r="B1922">
        <v>5</v>
      </c>
      <c r="C1922">
        <v>0.6</v>
      </c>
      <c r="D1922">
        <v>10</v>
      </c>
    </row>
    <row r="1923" spans="1:4" x14ac:dyDescent="0.25">
      <c r="A1923">
        <v>29</v>
      </c>
      <c r="B1923">
        <v>6.1</v>
      </c>
      <c r="C1923">
        <v>-1.2</v>
      </c>
      <c r="D1923">
        <v>11</v>
      </c>
    </row>
    <row r="1924" spans="1:4" x14ac:dyDescent="0.25">
      <c r="A1924">
        <v>29</v>
      </c>
      <c r="B1924">
        <v>5</v>
      </c>
      <c r="C1924">
        <v>1</v>
      </c>
      <c r="D1924">
        <v>6</v>
      </c>
    </row>
    <row r="1925" spans="1:4" x14ac:dyDescent="0.25">
      <c r="A1925">
        <v>29</v>
      </c>
      <c r="B1925">
        <v>5</v>
      </c>
      <c r="C1925">
        <v>1</v>
      </c>
      <c r="D1925">
        <v>5</v>
      </c>
    </row>
    <row r="1926" spans="1:4" x14ac:dyDescent="0.25">
      <c r="A1926">
        <v>29</v>
      </c>
      <c r="B1926">
        <v>5</v>
      </c>
      <c r="C1926">
        <v>2</v>
      </c>
      <c r="D1926">
        <v>5</v>
      </c>
    </row>
    <row r="1927" spans="1:4" x14ac:dyDescent="0.25">
      <c r="A1927">
        <v>29</v>
      </c>
      <c r="B1927">
        <v>6.9</v>
      </c>
      <c r="C1927">
        <v>-0.3</v>
      </c>
      <c r="D1927">
        <v>9</v>
      </c>
    </row>
    <row r="1928" spans="1:4" x14ac:dyDescent="0.25">
      <c r="A1928">
        <v>29</v>
      </c>
      <c r="B1928">
        <v>5</v>
      </c>
      <c r="C1928">
        <v>0.9</v>
      </c>
      <c r="D1928">
        <v>8</v>
      </c>
    </row>
    <row r="1929" spans="1:4" x14ac:dyDescent="0.25">
      <c r="A1929">
        <v>29</v>
      </c>
      <c r="B1929">
        <v>5</v>
      </c>
      <c r="C1929">
        <v>-2.1</v>
      </c>
      <c r="D1929">
        <v>19</v>
      </c>
    </row>
    <row r="1930" spans="1:4" x14ac:dyDescent="0.25">
      <c r="A1930">
        <v>29</v>
      </c>
      <c r="B1930">
        <v>5.9</v>
      </c>
      <c r="C1930">
        <v>1.6</v>
      </c>
      <c r="D1930">
        <v>17</v>
      </c>
    </row>
    <row r="1931" spans="1:4" x14ac:dyDescent="0.25">
      <c r="A1931">
        <v>29</v>
      </c>
      <c r="B1931">
        <v>7.4</v>
      </c>
      <c r="C1931">
        <v>-0.4</v>
      </c>
      <c r="D1931">
        <v>9</v>
      </c>
    </row>
    <row r="1932" spans="1:4" x14ac:dyDescent="0.25">
      <c r="A1932">
        <v>29</v>
      </c>
      <c r="B1932">
        <v>6.1</v>
      </c>
      <c r="C1932">
        <v>-0.2</v>
      </c>
      <c r="D1932">
        <v>35</v>
      </c>
    </row>
    <row r="1933" spans="1:4" x14ac:dyDescent="0.25">
      <c r="A1933">
        <v>29</v>
      </c>
      <c r="B1933">
        <v>6.7</v>
      </c>
      <c r="C1933">
        <v>-1.3</v>
      </c>
      <c r="D1933">
        <v>22</v>
      </c>
    </row>
    <row r="1934" spans="1:4" x14ac:dyDescent="0.25">
      <c r="A1934">
        <v>29</v>
      </c>
      <c r="B1934">
        <v>7.2</v>
      </c>
      <c r="C1934">
        <v>-4.8</v>
      </c>
      <c r="D1934">
        <v>9</v>
      </c>
    </row>
    <row r="1935" spans="1:4" x14ac:dyDescent="0.25">
      <c r="A1935">
        <v>29</v>
      </c>
      <c r="B1935">
        <v>4.5999999999999996</v>
      </c>
      <c r="C1935">
        <v>0.5</v>
      </c>
      <c r="D1935">
        <v>25</v>
      </c>
    </row>
    <row r="1936" spans="1:4" x14ac:dyDescent="0.25">
      <c r="A1936">
        <v>29</v>
      </c>
      <c r="B1936">
        <v>7.4</v>
      </c>
      <c r="C1936">
        <v>-2.1</v>
      </c>
      <c r="D1936">
        <v>22</v>
      </c>
    </row>
    <row r="1937" spans="1:4" x14ac:dyDescent="0.25">
      <c r="A1937">
        <v>29</v>
      </c>
      <c r="B1937">
        <v>5.8</v>
      </c>
      <c r="C1937">
        <v>0</v>
      </c>
      <c r="D1937">
        <v>15</v>
      </c>
    </row>
    <row r="1938" spans="1:4" x14ac:dyDescent="0.25">
      <c r="A1938">
        <v>29</v>
      </c>
      <c r="B1938">
        <v>5</v>
      </c>
      <c r="C1938">
        <v>0</v>
      </c>
      <c r="D1938">
        <v>2</v>
      </c>
    </row>
    <row r="1939" spans="1:4" x14ac:dyDescent="0.25">
      <c r="A1939">
        <v>29</v>
      </c>
      <c r="B1939">
        <v>8.4</v>
      </c>
      <c r="C1939">
        <v>-5</v>
      </c>
      <c r="D1939">
        <v>41</v>
      </c>
    </row>
    <row r="1940" spans="1:4" x14ac:dyDescent="0.25">
      <c r="A1940">
        <v>29</v>
      </c>
      <c r="B1940">
        <v>6.2</v>
      </c>
      <c r="C1940">
        <v>0.1</v>
      </c>
      <c r="D1940">
        <v>12</v>
      </c>
    </row>
    <row r="1941" spans="1:4" x14ac:dyDescent="0.25">
      <c r="A1941">
        <v>29</v>
      </c>
      <c r="B1941">
        <v>5.7</v>
      </c>
      <c r="C1941">
        <v>-0.9</v>
      </c>
      <c r="D1941">
        <v>7</v>
      </c>
    </row>
    <row r="1942" spans="1:4" x14ac:dyDescent="0.25">
      <c r="A1942">
        <v>29</v>
      </c>
      <c r="B1942">
        <v>6.5</v>
      </c>
      <c r="C1942">
        <v>-2.5</v>
      </c>
      <c r="D1942">
        <v>11</v>
      </c>
    </row>
    <row r="1943" spans="1:4" x14ac:dyDescent="0.25">
      <c r="A1943">
        <v>29</v>
      </c>
      <c r="B1943">
        <v>6.6</v>
      </c>
      <c r="C1943">
        <v>-1.6</v>
      </c>
      <c r="D1943">
        <v>11</v>
      </c>
    </row>
    <row r="1944" spans="1:4" x14ac:dyDescent="0.25">
      <c r="A1944">
        <v>29</v>
      </c>
      <c r="B1944">
        <v>3.2</v>
      </c>
      <c r="C1944">
        <v>1.6</v>
      </c>
      <c r="D1944">
        <v>12</v>
      </c>
    </row>
    <row r="1945" spans="1:4" x14ac:dyDescent="0.25">
      <c r="A1945">
        <v>29</v>
      </c>
      <c r="B1945">
        <v>7.7</v>
      </c>
      <c r="C1945">
        <v>-3.7</v>
      </c>
      <c r="D1945">
        <v>44</v>
      </c>
    </row>
    <row r="1946" spans="1:4" x14ac:dyDescent="0.25">
      <c r="A1946">
        <v>29</v>
      </c>
      <c r="B1946">
        <v>5.4</v>
      </c>
      <c r="C1946">
        <v>-1.2</v>
      </c>
      <c r="D1946">
        <v>10</v>
      </c>
    </row>
    <row r="1947" spans="1:4" x14ac:dyDescent="0.25">
      <c r="A1947">
        <v>29</v>
      </c>
      <c r="B1947">
        <v>4.4000000000000004</v>
      </c>
      <c r="C1947">
        <v>3.4</v>
      </c>
      <c r="D1947">
        <v>11</v>
      </c>
    </row>
    <row r="1948" spans="1:4" x14ac:dyDescent="0.25">
      <c r="A1948">
        <v>29</v>
      </c>
      <c r="B1948">
        <v>7.1</v>
      </c>
      <c r="C1948">
        <v>-1.5</v>
      </c>
      <c r="D1948">
        <v>15</v>
      </c>
    </row>
    <row r="1949" spans="1:4" x14ac:dyDescent="0.25">
      <c r="A1949">
        <v>29</v>
      </c>
      <c r="B1949">
        <v>4.8</v>
      </c>
      <c r="C1949">
        <v>-0.3</v>
      </c>
      <c r="D1949">
        <v>17</v>
      </c>
    </row>
    <row r="1950" spans="1:4" x14ac:dyDescent="0.25">
      <c r="A1950">
        <v>29</v>
      </c>
      <c r="B1950">
        <v>6.5</v>
      </c>
      <c r="C1950">
        <v>-1.5</v>
      </c>
      <c r="D1950">
        <v>10</v>
      </c>
    </row>
    <row r="1951" spans="1:4" x14ac:dyDescent="0.25">
      <c r="A1951">
        <v>29</v>
      </c>
      <c r="B1951">
        <v>4.2</v>
      </c>
      <c r="C1951">
        <v>1</v>
      </c>
      <c r="D1951">
        <v>18</v>
      </c>
    </row>
    <row r="1952" spans="1:4" x14ac:dyDescent="0.25">
      <c r="A1952">
        <v>29</v>
      </c>
      <c r="B1952">
        <v>4.3</v>
      </c>
      <c r="C1952">
        <v>1</v>
      </c>
      <c r="D1952">
        <v>6</v>
      </c>
    </row>
    <row r="1953" spans="1:4" x14ac:dyDescent="0.25">
      <c r="A1953">
        <v>29</v>
      </c>
      <c r="B1953">
        <v>7.7</v>
      </c>
      <c r="C1953">
        <v>-2.2999999999999998</v>
      </c>
      <c r="D1953">
        <v>13</v>
      </c>
    </row>
    <row r="1954" spans="1:4" x14ac:dyDescent="0.25">
      <c r="A1954">
        <v>29</v>
      </c>
      <c r="B1954">
        <v>5.5</v>
      </c>
      <c r="C1954">
        <v>0.5</v>
      </c>
      <c r="D1954">
        <v>20</v>
      </c>
    </row>
    <row r="1955" spans="1:4" x14ac:dyDescent="0.25">
      <c r="A1955">
        <v>29</v>
      </c>
      <c r="B1955">
        <v>7</v>
      </c>
      <c r="C1955">
        <v>0.1</v>
      </c>
      <c r="D1955">
        <v>12</v>
      </c>
    </row>
    <row r="1956" spans="1:4" x14ac:dyDescent="0.25">
      <c r="A1956">
        <v>29</v>
      </c>
      <c r="B1956">
        <v>4.8</v>
      </c>
      <c r="C1956">
        <v>1</v>
      </c>
      <c r="D1956">
        <v>11</v>
      </c>
    </row>
    <row r="1957" spans="1:4" x14ac:dyDescent="0.25">
      <c r="A1957">
        <v>29</v>
      </c>
      <c r="B1957">
        <v>6.9</v>
      </c>
      <c r="C1957">
        <v>0.9</v>
      </c>
      <c r="D1957">
        <v>13</v>
      </c>
    </row>
    <row r="1958" spans="1:4" x14ac:dyDescent="0.25">
      <c r="A1958">
        <v>29</v>
      </c>
      <c r="B1958">
        <v>4.3</v>
      </c>
      <c r="C1958">
        <v>1.6</v>
      </c>
      <c r="D1958">
        <v>6</v>
      </c>
    </row>
    <row r="1959" spans="1:4" x14ac:dyDescent="0.25">
      <c r="A1959">
        <v>29</v>
      </c>
      <c r="B1959">
        <v>7.2</v>
      </c>
      <c r="C1959">
        <v>1.1000000000000001</v>
      </c>
      <c r="D1959">
        <v>8</v>
      </c>
    </row>
    <row r="1960" spans="1:4" x14ac:dyDescent="0.25">
      <c r="A1960">
        <v>29</v>
      </c>
      <c r="B1960">
        <v>6</v>
      </c>
      <c r="C1960">
        <v>-1</v>
      </c>
      <c r="D1960">
        <v>15</v>
      </c>
    </row>
    <row r="1961" spans="1:4" x14ac:dyDescent="0.25">
      <c r="A1961">
        <v>29</v>
      </c>
      <c r="B1961">
        <v>8.9</v>
      </c>
      <c r="C1961">
        <v>-5.8</v>
      </c>
      <c r="D1961">
        <v>12</v>
      </c>
    </row>
    <row r="1962" spans="1:4" x14ac:dyDescent="0.25">
      <c r="A1962">
        <v>29</v>
      </c>
      <c r="B1962">
        <v>6.9</v>
      </c>
      <c r="C1962">
        <v>-0.7</v>
      </c>
      <c r="D1962">
        <v>13</v>
      </c>
    </row>
    <row r="1963" spans="1:4" x14ac:dyDescent="0.25">
      <c r="A1963">
        <v>29</v>
      </c>
      <c r="B1963">
        <v>6.6</v>
      </c>
      <c r="C1963">
        <v>-1.8</v>
      </c>
      <c r="D1963">
        <v>11</v>
      </c>
    </row>
    <row r="1964" spans="1:4" x14ac:dyDescent="0.25">
      <c r="A1964">
        <v>29</v>
      </c>
      <c r="B1964">
        <v>4.0999999999999996</v>
      </c>
      <c r="C1964">
        <v>-0.3</v>
      </c>
      <c r="D1964">
        <v>17</v>
      </c>
    </row>
    <row r="1965" spans="1:4" x14ac:dyDescent="0.25">
      <c r="A1965">
        <v>29</v>
      </c>
      <c r="B1965">
        <v>6.5</v>
      </c>
      <c r="C1965">
        <v>-1.5</v>
      </c>
      <c r="D1965">
        <v>17</v>
      </c>
    </row>
    <row r="1966" spans="1:4" x14ac:dyDescent="0.25">
      <c r="A1966">
        <v>29</v>
      </c>
      <c r="B1966">
        <v>4.7</v>
      </c>
      <c r="C1966">
        <v>2.8</v>
      </c>
      <c r="D1966">
        <v>7</v>
      </c>
    </row>
    <row r="1967" spans="1:4" x14ac:dyDescent="0.25">
      <c r="A1967">
        <v>29</v>
      </c>
      <c r="B1967">
        <v>4.5999999999999996</v>
      </c>
      <c r="C1967">
        <v>-0.3</v>
      </c>
      <c r="D1967">
        <v>43</v>
      </c>
    </row>
    <row r="1968" spans="1:4" x14ac:dyDescent="0.25">
      <c r="A1968">
        <v>29</v>
      </c>
      <c r="B1968">
        <v>5.9</v>
      </c>
      <c r="C1968">
        <v>0.8</v>
      </c>
      <c r="D1968">
        <v>8</v>
      </c>
    </row>
    <row r="1969" spans="1:4" x14ac:dyDescent="0.25">
      <c r="A1969">
        <v>29</v>
      </c>
      <c r="B1969">
        <v>7</v>
      </c>
      <c r="C1969">
        <v>0.9</v>
      </c>
      <c r="D1969">
        <v>15</v>
      </c>
    </row>
    <row r="1970" spans="1:4" x14ac:dyDescent="0.25">
      <c r="A1970">
        <v>29</v>
      </c>
      <c r="B1970">
        <v>4.9000000000000004</v>
      </c>
      <c r="C1970">
        <v>3.2</v>
      </c>
      <c r="D1970">
        <v>9</v>
      </c>
    </row>
    <row r="1971" spans="1:4" x14ac:dyDescent="0.25">
      <c r="A1971">
        <v>29</v>
      </c>
      <c r="B1971">
        <v>7</v>
      </c>
      <c r="C1971">
        <v>0.3</v>
      </c>
      <c r="D1971">
        <v>33</v>
      </c>
    </row>
    <row r="1972" spans="1:4" x14ac:dyDescent="0.25">
      <c r="A1972">
        <v>29</v>
      </c>
      <c r="B1972">
        <v>5.7</v>
      </c>
      <c r="C1972">
        <v>1.1000000000000001</v>
      </c>
      <c r="D1972">
        <v>98</v>
      </c>
    </row>
    <row r="1973" spans="1:4" x14ac:dyDescent="0.25">
      <c r="A1973">
        <v>29</v>
      </c>
      <c r="B1973">
        <v>9</v>
      </c>
      <c r="C1973">
        <v>-6.1</v>
      </c>
      <c r="D1973">
        <v>11</v>
      </c>
    </row>
    <row r="1974" spans="1:4" x14ac:dyDescent="0.25">
      <c r="A1974">
        <v>29</v>
      </c>
      <c r="B1974">
        <v>5</v>
      </c>
      <c r="C1974">
        <v>1.1000000000000001</v>
      </c>
      <c r="D1974">
        <v>10</v>
      </c>
    </row>
    <row r="1975" spans="1:4" x14ac:dyDescent="0.25">
      <c r="A1975">
        <v>29</v>
      </c>
      <c r="B1975">
        <v>6.7</v>
      </c>
      <c r="C1975">
        <v>0.1</v>
      </c>
      <c r="D1975">
        <v>50</v>
      </c>
    </row>
    <row r="1976" spans="1:4" x14ac:dyDescent="0.25">
      <c r="A1976">
        <v>29</v>
      </c>
      <c r="B1976">
        <v>7.1</v>
      </c>
      <c r="C1976">
        <v>-1.2</v>
      </c>
      <c r="D1976">
        <v>23</v>
      </c>
    </row>
    <row r="1977" spans="1:4" x14ac:dyDescent="0.25">
      <c r="A1977">
        <v>29</v>
      </c>
      <c r="B1977">
        <v>6.5</v>
      </c>
      <c r="C1977">
        <v>0.3</v>
      </c>
      <c r="D1977">
        <v>28</v>
      </c>
    </row>
    <row r="1978" spans="1:4" x14ac:dyDescent="0.25">
      <c r="A1978">
        <v>29</v>
      </c>
      <c r="B1978">
        <v>6.4</v>
      </c>
      <c r="C1978">
        <v>1.2</v>
      </c>
      <c r="D1978">
        <v>9</v>
      </c>
    </row>
    <row r="1979" spans="1:4" x14ac:dyDescent="0.25">
      <c r="A1979">
        <v>29</v>
      </c>
      <c r="B1979">
        <v>6.2</v>
      </c>
      <c r="C1979">
        <v>-2.2000000000000002</v>
      </c>
      <c r="D1979">
        <v>9</v>
      </c>
    </row>
    <row r="1980" spans="1:4" x14ac:dyDescent="0.25">
      <c r="A1980">
        <v>29</v>
      </c>
      <c r="B1980">
        <v>5</v>
      </c>
      <c r="C1980">
        <v>-0.8</v>
      </c>
      <c r="D1980">
        <v>5</v>
      </c>
    </row>
    <row r="1981" spans="1:4" x14ac:dyDescent="0.25">
      <c r="A1981">
        <v>30</v>
      </c>
      <c r="B1981">
        <v>7.1</v>
      </c>
      <c r="C1981">
        <v>-5.2</v>
      </c>
      <c r="D1981">
        <v>15</v>
      </c>
    </row>
    <row r="1982" spans="1:4" x14ac:dyDescent="0.25">
      <c r="A1982">
        <v>30</v>
      </c>
      <c r="B1982">
        <v>7.3</v>
      </c>
      <c r="C1982">
        <v>-1.3</v>
      </c>
      <c r="D1982">
        <v>15</v>
      </c>
    </row>
    <row r="1983" spans="1:4" x14ac:dyDescent="0.25">
      <c r="A1983">
        <v>30</v>
      </c>
      <c r="B1983">
        <v>7</v>
      </c>
      <c r="C1983">
        <v>-0.8</v>
      </c>
      <c r="D1983">
        <v>11</v>
      </c>
    </row>
    <row r="1984" spans="1:4" x14ac:dyDescent="0.25">
      <c r="A1984">
        <v>30</v>
      </c>
      <c r="B1984">
        <v>7</v>
      </c>
      <c r="C1984">
        <v>-2</v>
      </c>
      <c r="D1984">
        <v>34</v>
      </c>
    </row>
    <row r="1985" spans="1:4" x14ac:dyDescent="0.25">
      <c r="A1985">
        <v>30</v>
      </c>
      <c r="B1985">
        <v>7.7</v>
      </c>
      <c r="C1985">
        <v>-1.4</v>
      </c>
      <c r="D1985">
        <v>8</v>
      </c>
    </row>
    <row r="1986" spans="1:4" x14ac:dyDescent="0.25">
      <c r="A1986">
        <v>30</v>
      </c>
      <c r="B1986">
        <v>6.3</v>
      </c>
      <c r="C1986">
        <v>-0.6</v>
      </c>
      <c r="D1986">
        <v>12</v>
      </c>
    </row>
    <row r="1987" spans="1:4" x14ac:dyDescent="0.25">
      <c r="A1987">
        <v>30</v>
      </c>
      <c r="B1987">
        <v>7.4</v>
      </c>
      <c r="C1987">
        <v>-0.9</v>
      </c>
      <c r="D1987">
        <v>10</v>
      </c>
    </row>
    <row r="1988" spans="1:4" x14ac:dyDescent="0.25">
      <c r="A1988">
        <v>30</v>
      </c>
      <c r="B1988">
        <v>7</v>
      </c>
      <c r="C1988">
        <v>1.1000000000000001</v>
      </c>
      <c r="D1988">
        <v>15</v>
      </c>
    </row>
    <row r="1989" spans="1:4" x14ac:dyDescent="0.25">
      <c r="A1989">
        <v>30</v>
      </c>
      <c r="B1989">
        <v>7</v>
      </c>
      <c r="C1989">
        <v>-1.1000000000000001</v>
      </c>
      <c r="D1989">
        <v>12</v>
      </c>
    </row>
    <row r="1990" spans="1:4" x14ac:dyDescent="0.25">
      <c r="A1990">
        <v>30</v>
      </c>
      <c r="B1990">
        <v>7.3</v>
      </c>
      <c r="C1990">
        <v>-2</v>
      </c>
      <c r="D1990">
        <v>14</v>
      </c>
    </row>
    <row r="1991" spans="1:4" x14ac:dyDescent="0.25">
      <c r="A1991">
        <v>30</v>
      </c>
      <c r="B1991">
        <v>7.2</v>
      </c>
      <c r="C1991">
        <v>-0.8</v>
      </c>
      <c r="D1991">
        <v>50</v>
      </c>
    </row>
    <row r="1992" spans="1:4" x14ac:dyDescent="0.25">
      <c r="A1992">
        <v>30</v>
      </c>
      <c r="B1992">
        <v>6.9</v>
      </c>
      <c r="C1992">
        <v>0</v>
      </c>
      <c r="D1992">
        <v>7</v>
      </c>
    </row>
    <row r="1993" spans="1:4" x14ac:dyDescent="0.25">
      <c r="A1993">
        <v>30</v>
      </c>
      <c r="B1993">
        <v>7</v>
      </c>
      <c r="C1993">
        <v>-0.9</v>
      </c>
      <c r="D1993">
        <v>13</v>
      </c>
    </row>
    <row r="1994" spans="1:4" x14ac:dyDescent="0.25">
      <c r="A1994">
        <v>30</v>
      </c>
      <c r="B1994">
        <v>6.5</v>
      </c>
      <c r="C1994">
        <v>-2.8</v>
      </c>
      <c r="D1994">
        <v>15</v>
      </c>
    </row>
    <row r="1995" spans="1:4" x14ac:dyDescent="0.25">
      <c r="A1995">
        <v>30</v>
      </c>
      <c r="B1995">
        <v>4.5</v>
      </c>
      <c r="C1995">
        <v>1.3</v>
      </c>
      <c r="D1995">
        <v>9</v>
      </c>
    </row>
    <row r="1996" spans="1:4" x14ac:dyDescent="0.25">
      <c r="A1996">
        <v>30</v>
      </c>
      <c r="B1996">
        <v>6.3</v>
      </c>
      <c r="C1996">
        <v>1.1000000000000001</v>
      </c>
      <c r="D1996">
        <v>9</v>
      </c>
    </row>
    <row r="1997" spans="1:4" x14ac:dyDescent="0.25">
      <c r="A1997">
        <v>30</v>
      </c>
      <c r="B1997">
        <v>5.3</v>
      </c>
      <c r="C1997">
        <v>-0.5</v>
      </c>
      <c r="D1997">
        <v>11</v>
      </c>
    </row>
    <row r="1998" spans="1:4" x14ac:dyDescent="0.25">
      <c r="A1998">
        <v>30</v>
      </c>
      <c r="B1998">
        <v>7.1</v>
      </c>
      <c r="C1998">
        <v>0</v>
      </c>
      <c r="D1998">
        <v>15</v>
      </c>
    </row>
    <row r="1999" spans="1:4" x14ac:dyDescent="0.25">
      <c r="A1999">
        <v>30</v>
      </c>
      <c r="B1999">
        <v>6.8</v>
      </c>
      <c r="C1999">
        <v>1</v>
      </c>
      <c r="D1999">
        <v>26</v>
      </c>
    </row>
    <row r="2000" spans="1:4" x14ac:dyDescent="0.25">
      <c r="A2000">
        <v>30</v>
      </c>
      <c r="B2000">
        <v>6.1</v>
      </c>
      <c r="C2000">
        <v>-2.7</v>
      </c>
      <c r="D2000">
        <v>8</v>
      </c>
    </row>
    <row r="2001" spans="1:4" x14ac:dyDescent="0.25">
      <c r="A2001">
        <v>30</v>
      </c>
      <c r="B2001">
        <v>2.8</v>
      </c>
      <c r="C2001">
        <v>2</v>
      </c>
      <c r="D2001">
        <v>7</v>
      </c>
    </row>
    <row r="2002" spans="1:4" x14ac:dyDescent="0.25">
      <c r="A2002">
        <v>30</v>
      </c>
      <c r="B2002">
        <v>8.1999999999999993</v>
      </c>
      <c r="C2002">
        <v>-1.2</v>
      </c>
      <c r="D2002">
        <v>6</v>
      </c>
    </row>
    <row r="2003" spans="1:4" x14ac:dyDescent="0.25">
      <c r="A2003">
        <v>30</v>
      </c>
      <c r="B2003">
        <v>9</v>
      </c>
      <c r="C2003">
        <v>-2</v>
      </c>
      <c r="D2003">
        <v>10</v>
      </c>
    </row>
    <row r="2004" spans="1:4" x14ac:dyDescent="0.25">
      <c r="A2004">
        <v>30</v>
      </c>
      <c r="B2004">
        <v>6.1</v>
      </c>
      <c r="C2004">
        <v>0.3</v>
      </c>
      <c r="D2004">
        <v>11</v>
      </c>
    </row>
    <row r="2005" spans="1:4" x14ac:dyDescent="0.25">
      <c r="A2005">
        <v>30</v>
      </c>
      <c r="B2005">
        <v>7</v>
      </c>
      <c r="C2005">
        <v>-4.0999999999999996</v>
      </c>
      <c r="D2005">
        <v>9</v>
      </c>
    </row>
    <row r="2006" spans="1:4" x14ac:dyDescent="0.25">
      <c r="A2006">
        <v>30</v>
      </c>
      <c r="B2006">
        <v>5.8</v>
      </c>
      <c r="C2006">
        <v>1</v>
      </c>
      <c r="D2006">
        <v>9</v>
      </c>
    </row>
    <row r="2007" spans="1:4" x14ac:dyDescent="0.25">
      <c r="A2007">
        <v>30</v>
      </c>
      <c r="B2007">
        <v>7</v>
      </c>
      <c r="C2007">
        <v>-0.7</v>
      </c>
      <c r="D2007">
        <v>18</v>
      </c>
    </row>
    <row r="2008" spans="1:4" x14ac:dyDescent="0.25">
      <c r="A2008">
        <v>30</v>
      </c>
      <c r="B2008">
        <v>7</v>
      </c>
      <c r="C2008">
        <v>-0.9</v>
      </c>
      <c r="D2008">
        <v>13</v>
      </c>
    </row>
    <row r="2009" spans="1:4" x14ac:dyDescent="0.25">
      <c r="A2009">
        <v>30</v>
      </c>
      <c r="B2009">
        <v>6.5</v>
      </c>
      <c r="C2009">
        <v>0</v>
      </c>
      <c r="D2009">
        <v>9</v>
      </c>
    </row>
    <row r="2010" spans="1:4" x14ac:dyDescent="0.25">
      <c r="A2010">
        <v>30</v>
      </c>
      <c r="B2010">
        <v>6.8</v>
      </c>
      <c r="C2010">
        <v>-0.4</v>
      </c>
      <c r="D2010">
        <v>12</v>
      </c>
    </row>
    <row r="2011" spans="1:4" x14ac:dyDescent="0.25">
      <c r="A2011">
        <v>30</v>
      </c>
      <c r="B2011">
        <v>5</v>
      </c>
      <c r="C2011">
        <v>0</v>
      </c>
      <c r="D2011">
        <v>22</v>
      </c>
    </row>
    <row r="2012" spans="1:4" x14ac:dyDescent="0.25">
      <c r="A2012">
        <v>30</v>
      </c>
      <c r="B2012">
        <v>7.8</v>
      </c>
      <c r="C2012">
        <v>-1.5</v>
      </c>
      <c r="D2012">
        <v>13</v>
      </c>
    </row>
    <row r="2013" spans="1:4" x14ac:dyDescent="0.25">
      <c r="A2013">
        <v>30</v>
      </c>
      <c r="B2013">
        <v>7</v>
      </c>
      <c r="C2013">
        <v>2</v>
      </c>
      <c r="D2013">
        <v>15</v>
      </c>
    </row>
    <row r="2014" spans="1:4" x14ac:dyDescent="0.25">
      <c r="A2014">
        <v>30</v>
      </c>
      <c r="B2014">
        <v>8</v>
      </c>
      <c r="C2014">
        <v>-0.9</v>
      </c>
      <c r="D2014">
        <v>7</v>
      </c>
    </row>
    <row r="2015" spans="1:4" x14ac:dyDescent="0.25">
      <c r="A2015">
        <v>30</v>
      </c>
      <c r="B2015">
        <v>7.6</v>
      </c>
      <c r="C2015">
        <v>1</v>
      </c>
      <c r="D2015">
        <v>4</v>
      </c>
    </row>
    <row r="2016" spans="1:4" x14ac:dyDescent="0.25">
      <c r="A2016">
        <v>30</v>
      </c>
      <c r="B2016">
        <v>7</v>
      </c>
      <c r="C2016">
        <v>-0.3</v>
      </c>
      <c r="D2016">
        <v>23</v>
      </c>
    </row>
    <row r="2017" spans="1:4" x14ac:dyDescent="0.25">
      <c r="A2017">
        <v>30</v>
      </c>
      <c r="B2017">
        <v>7.3</v>
      </c>
      <c r="C2017">
        <v>-1.2</v>
      </c>
      <c r="D2017">
        <v>8</v>
      </c>
    </row>
    <row r="2018" spans="1:4" x14ac:dyDescent="0.25">
      <c r="A2018">
        <v>30</v>
      </c>
      <c r="B2018">
        <v>7.1</v>
      </c>
      <c r="C2018">
        <v>0.2</v>
      </c>
      <c r="D2018">
        <v>25</v>
      </c>
    </row>
    <row r="2019" spans="1:4" x14ac:dyDescent="0.25">
      <c r="A2019">
        <v>30</v>
      </c>
      <c r="B2019">
        <v>5</v>
      </c>
      <c r="C2019">
        <v>0</v>
      </c>
      <c r="D2019">
        <v>6</v>
      </c>
    </row>
    <row r="2020" spans="1:4" x14ac:dyDescent="0.25">
      <c r="A2020">
        <v>30</v>
      </c>
      <c r="B2020">
        <v>8.5</v>
      </c>
      <c r="C2020">
        <v>-3.6</v>
      </c>
      <c r="D2020">
        <v>10</v>
      </c>
    </row>
    <row r="2021" spans="1:4" x14ac:dyDescent="0.25">
      <c r="A2021">
        <v>30</v>
      </c>
      <c r="B2021">
        <v>7.1</v>
      </c>
      <c r="C2021">
        <v>-1.1000000000000001</v>
      </c>
      <c r="D2021">
        <v>25</v>
      </c>
    </row>
    <row r="2022" spans="1:4" x14ac:dyDescent="0.25">
      <c r="A2022">
        <v>30</v>
      </c>
      <c r="B2022">
        <v>6.7</v>
      </c>
      <c r="C2022">
        <v>1.2</v>
      </c>
      <c r="D2022">
        <v>16</v>
      </c>
    </row>
    <row r="2023" spans="1:4" x14ac:dyDescent="0.25">
      <c r="A2023">
        <v>30</v>
      </c>
      <c r="B2023">
        <v>6</v>
      </c>
      <c r="C2023">
        <v>-0.3</v>
      </c>
      <c r="D2023">
        <v>21</v>
      </c>
    </row>
    <row r="2024" spans="1:4" x14ac:dyDescent="0.25">
      <c r="A2024">
        <v>30</v>
      </c>
      <c r="B2024">
        <v>5.6</v>
      </c>
      <c r="C2024">
        <v>-0.4</v>
      </c>
      <c r="D2024">
        <v>72</v>
      </c>
    </row>
    <row r="2025" spans="1:4" x14ac:dyDescent="0.25">
      <c r="A2025">
        <v>30</v>
      </c>
      <c r="B2025">
        <v>7.1</v>
      </c>
      <c r="C2025">
        <v>1.3</v>
      </c>
      <c r="D2025">
        <v>7</v>
      </c>
    </row>
    <row r="2026" spans="1:4" x14ac:dyDescent="0.25">
      <c r="A2026">
        <v>30</v>
      </c>
      <c r="B2026">
        <v>5</v>
      </c>
      <c r="C2026">
        <v>0</v>
      </c>
      <c r="D2026">
        <v>15</v>
      </c>
    </row>
    <row r="2027" spans="1:4" x14ac:dyDescent="0.25">
      <c r="A2027">
        <v>30</v>
      </c>
      <c r="B2027">
        <v>7</v>
      </c>
      <c r="C2027">
        <v>1.2</v>
      </c>
      <c r="D2027">
        <v>6</v>
      </c>
    </row>
    <row r="2028" spans="1:4" x14ac:dyDescent="0.25">
      <c r="A2028">
        <v>30</v>
      </c>
      <c r="B2028">
        <v>5.6</v>
      </c>
      <c r="C2028">
        <v>0.4</v>
      </c>
      <c r="D2028">
        <v>13</v>
      </c>
    </row>
    <row r="2029" spans="1:4" x14ac:dyDescent="0.25">
      <c r="A2029">
        <v>30</v>
      </c>
      <c r="B2029">
        <v>7</v>
      </c>
      <c r="C2029">
        <v>-4</v>
      </c>
      <c r="D2029">
        <v>11</v>
      </c>
    </row>
    <row r="2030" spans="1:4" x14ac:dyDescent="0.25">
      <c r="A2030">
        <v>30</v>
      </c>
      <c r="B2030">
        <v>7</v>
      </c>
      <c r="C2030">
        <v>0.2</v>
      </c>
      <c r="D2030">
        <v>13</v>
      </c>
    </row>
    <row r="2031" spans="1:4" x14ac:dyDescent="0.25">
      <c r="A2031">
        <v>30</v>
      </c>
      <c r="B2031">
        <v>7</v>
      </c>
      <c r="C2031">
        <v>0.2</v>
      </c>
      <c r="D2031">
        <v>33</v>
      </c>
    </row>
    <row r="2032" spans="1:4" x14ac:dyDescent="0.25">
      <c r="A2032">
        <v>30</v>
      </c>
      <c r="B2032">
        <v>7.6</v>
      </c>
      <c r="C2032">
        <v>-2.1</v>
      </c>
      <c r="D2032">
        <v>6</v>
      </c>
    </row>
    <row r="2033" spans="1:4" x14ac:dyDescent="0.25">
      <c r="A2033">
        <v>30</v>
      </c>
      <c r="B2033">
        <v>6.9</v>
      </c>
      <c r="C2033">
        <v>-1.9</v>
      </c>
      <c r="D2033">
        <v>7</v>
      </c>
    </row>
    <row r="2034" spans="1:4" x14ac:dyDescent="0.25">
      <c r="A2034">
        <v>30</v>
      </c>
      <c r="B2034">
        <v>7.4</v>
      </c>
      <c r="C2034">
        <v>1.6</v>
      </c>
      <c r="D2034">
        <v>7</v>
      </c>
    </row>
    <row r="2035" spans="1:4" x14ac:dyDescent="0.25">
      <c r="A2035">
        <v>30</v>
      </c>
      <c r="B2035">
        <v>7.2</v>
      </c>
      <c r="C2035">
        <v>0.2</v>
      </c>
      <c r="D2035">
        <v>4</v>
      </c>
    </row>
    <row r="2036" spans="1:4" x14ac:dyDescent="0.25">
      <c r="A2036">
        <v>30</v>
      </c>
      <c r="B2036">
        <v>7</v>
      </c>
      <c r="C2036">
        <v>-3.4</v>
      </c>
      <c r="D2036">
        <v>10</v>
      </c>
    </row>
    <row r="2037" spans="1:4" x14ac:dyDescent="0.25">
      <c r="A2037">
        <v>30</v>
      </c>
      <c r="B2037">
        <v>8</v>
      </c>
      <c r="C2037">
        <v>0.5</v>
      </c>
      <c r="D2037">
        <v>12</v>
      </c>
    </row>
    <row r="2038" spans="1:4" x14ac:dyDescent="0.25">
      <c r="A2038">
        <v>30</v>
      </c>
      <c r="B2038">
        <v>5</v>
      </c>
      <c r="C2038">
        <v>0.3</v>
      </c>
      <c r="D2038">
        <v>40</v>
      </c>
    </row>
    <row r="2039" spans="1:4" x14ac:dyDescent="0.25">
      <c r="A2039">
        <v>30</v>
      </c>
      <c r="B2039">
        <v>7</v>
      </c>
      <c r="C2039">
        <v>-2</v>
      </c>
      <c r="D2039">
        <v>13</v>
      </c>
    </row>
    <row r="2040" spans="1:4" x14ac:dyDescent="0.25">
      <c r="A2040">
        <v>30</v>
      </c>
      <c r="B2040">
        <v>6.4</v>
      </c>
      <c r="C2040">
        <v>-2.1</v>
      </c>
      <c r="D2040">
        <v>8</v>
      </c>
    </row>
    <row r="2041" spans="1:4" x14ac:dyDescent="0.25">
      <c r="A2041">
        <v>30</v>
      </c>
      <c r="B2041">
        <v>5.6</v>
      </c>
      <c r="C2041">
        <v>1.4</v>
      </c>
      <c r="D2041">
        <v>4</v>
      </c>
    </row>
    <row r="2042" spans="1:4" x14ac:dyDescent="0.25">
      <c r="A2042">
        <v>30</v>
      </c>
      <c r="B2042">
        <v>6.3</v>
      </c>
      <c r="C2042">
        <v>0.2</v>
      </c>
      <c r="D2042">
        <v>16</v>
      </c>
    </row>
    <row r="2043" spans="1:4" x14ac:dyDescent="0.25">
      <c r="A2043">
        <v>30</v>
      </c>
      <c r="B2043">
        <v>7.2</v>
      </c>
      <c r="C2043">
        <v>-2.2999999999999998</v>
      </c>
      <c r="D2043">
        <v>9</v>
      </c>
    </row>
    <row r="2044" spans="1:4" x14ac:dyDescent="0.25">
      <c r="A2044">
        <v>30</v>
      </c>
      <c r="B2044">
        <v>7</v>
      </c>
      <c r="C2044">
        <v>0</v>
      </c>
      <c r="D2044">
        <v>144</v>
      </c>
    </row>
    <row r="2045" spans="1:4" x14ac:dyDescent="0.25">
      <c r="A2045">
        <v>30</v>
      </c>
      <c r="B2045">
        <v>7.4</v>
      </c>
      <c r="C2045">
        <v>0.6</v>
      </c>
      <c r="D2045">
        <v>7</v>
      </c>
    </row>
    <row r="2046" spans="1:4" x14ac:dyDescent="0.25">
      <c r="A2046">
        <v>30</v>
      </c>
      <c r="B2046">
        <v>7.1</v>
      </c>
      <c r="C2046">
        <v>-4.2</v>
      </c>
      <c r="D2046">
        <v>5</v>
      </c>
    </row>
    <row r="2047" spans="1:4" x14ac:dyDescent="0.25">
      <c r="A2047">
        <v>31</v>
      </c>
      <c r="B2047">
        <v>6.5</v>
      </c>
      <c r="C2047">
        <v>-1.6</v>
      </c>
      <c r="D2047">
        <v>6</v>
      </c>
    </row>
    <row r="2048" spans="1:4" x14ac:dyDescent="0.25">
      <c r="A2048">
        <v>31</v>
      </c>
      <c r="B2048">
        <v>7.1</v>
      </c>
      <c r="C2048">
        <v>-0.4</v>
      </c>
      <c r="D2048">
        <v>7</v>
      </c>
    </row>
    <row r="2049" spans="1:4" x14ac:dyDescent="0.25">
      <c r="A2049">
        <v>31</v>
      </c>
      <c r="B2049">
        <v>7.7</v>
      </c>
      <c r="C2049">
        <v>-1.5</v>
      </c>
      <c r="D2049">
        <v>31</v>
      </c>
    </row>
    <row r="2050" spans="1:4" x14ac:dyDescent="0.25">
      <c r="A2050">
        <v>31</v>
      </c>
      <c r="B2050">
        <v>6.5</v>
      </c>
      <c r="C2050">
        <v>0.4</v>
      </c>
      <c r="D2050">
        <v>16</v>
      </c>
    </row>
    <row r="2051" spans="1:4" x14ac:dyDescent="0.25">
      <c r="A2051">
        <v>31</v>
      </c>
      <c r="B2051">
        <v>7.4</v>
      </c>
      <c r="C2051">
        <v>-0.9</v>
      </c>
      <c r="D2051">
        <v>9</v>
      </c>
    </row>
    <row r="2052" spans="1:4" x14ac:dyDescent="0.25">
      <c r="A2052">
        <v>31</v>
      </c>
      <c r="B2052">
        <v>7.5</v>
      </c>
      <c r="C2052">
        <v>-1.4</v>
      </c>
      <c r="D2052">
        <v>10</v>
      </c>
    </row>
    <row r="2053" spans="1:4" x14ac:dyDescent="0.25">
      <c r="A2053">
        <v>31</v>
      </c>
      <c r="B2053">
        <v>8.1</v>
      </c>
      <c r="C2053">
        <v>-1.1000000000000001</v>
      </c>
      <c r="D2053">
        <v>10</v>
      </c>
    </row>
    <row r="2054" spans="1:4" x14ac:dyDescent="0.25">
      <c r="A2054">
        <v>31</v>
      </c>
      <c r="B2054">
        <v>8.1999999999999993</v>
      </c>
      <c r="C2054">
        <v>-0.8</v>
      </c>
      <c r="D2054">
        <v>17</v>
      </c>
    </row>
    <row r="2055" spans="1:4" x14ac:dyDescent="0.25">
      <c r="A2055">
        <v>31</v>
      </c>
      <c r="B2055">
        <v>7.7</v>
      </c>
      <c r="C2055">
        <v>-1</v>
      </c>
      <c r="D2055">
        <v>31</v>
      </c>
    </row>
    <row r="2056" spans="1:4" x14ac:dyDescent="0.25">
      <c r="A2056">
        <v>31</v>
      </c>
      <c r="B2056">
        <v>8.5</v>
      </c>
      <c r="C2056">
        <v>-1.8</v>
      </c>
      <c r="D2056">
        <v>9</v>
      </c>
    </row>
    <row r="2057" spans="1:4" x14ac:dyDescent="0.25">
      <c r="A2057">
        <v>31</v>
      </c>
      <c r="B2057">
        <v>7.8</v>
      </c>
      <c r="C2057">
        <v>-1</v>
      </c>
      <c r="D2057">
        <v>18</v>
      </c>
    </row>
    <row r="2058" spans="1:4" x14ac:dyDescent="0.25">
      <c r="A2058">
        <v>31</v>
      </c>
      <c r="B2058">
        <v>8.9</v>
      </c>
      <c r="C2058">
        <v>-1.9</v>
      </c>
      <c r="D2058">
        <v>15</v>
      </c>
    </row>
    <row r="2059" spans="1:4" x14ac:dyDescent="0.25">
      <c r="A2059">
        <v>31</v>
      </c>
      <c r="B2059">
        <v>6.9</v>
      </c>
      <c r="C2059">
        <v>0</v>
      </c>
      <c r="D2059">
        <v>11</v>
      </c>
    </row>
    <row r="2060" spans="1:4" x14ac:dyDescent="0.25">
      <c r="A2060">
        <v>31</v>
      </c>
      <c r="B2060">
        <v>7</v>
      </c>
      <c r="C2060">
        <v>-0.9</v>
      </c>
      <c r="D2060">
        <v>24</v>
      </c>
    </row>
    <row r="2061" spans="1:4" x14ac:dyDescent="0.25">
      <c r="A2061">
        <v>31</v>
      </c>
      <c r="B2061">
        <v>8</v>
      </c>
      <c r="C2061">
        <v>-1</v>
      </c>
      <c r="D2061">
        <v>14</v>
      </c>
    </row>
    <row r="2062" spans="1:4" x14ac:dyDescent="0.25">
      <c r="A2062">
        <v>31</v>
      </c>
      <c r="B2062">
        <v>7.5</v>
      </c>
      <c r="C2062">
        <v>-1.1000000000000001</v>
      </c>
      <c r="D2062">
        <v>16</v>
      </c>
    </row>
    <row r="2063" spans="1:4" x14ac:dyDescent="0.25">
      <c r="A2063">
        <v>31</v>
      </c>
      <c r="B2063">
        <v>6.3</v>
      </c>
      <c r="C2063">
        <v>0</v>
      </c>
      <c r="D2063">
        <v>3</v>
      </c>
    </row>
    <row r="2064" spans="1:4" x14ac:dyDescent="0.25">
      <c r="A2064">
        <v>31</v>
      </c>
      <c r="B2064">
        <v>6.6</v>
      </c>
      <c r="C2064">
        <v>-1.2</v>
      </c>
      <c r="D2064">
        <v>19</v>
      </c>
    </row>
    <row r="2065" spans="1:4" x14ac:dyDescent="0.25">
      <c r="A2065">
        <v>31</v>
      </c>
      <c r="B2065">
        <v>7.5</v>
      </c>
      <c r="C2065">
        <v>-0.2</v>
      </c>
      <c r="D2065">
        <v>14</v>
      </c>
    </row>
    <row r="2066" spans="1:4" x14ac:dyDescent="0.25">
      <c r="A2066">
        <v>31</v>
      </c>
      <c r="B2066">
        <v>7</v>
      </c>
      <c r="C2066">
        <v>-0.6</v>
      </c>
      <c r="D2066">
        <v>9</v>
      </c>
    </row>
    <row r="2067" spans="1:4" x14ac:dyDescent="0.25">
      <c r="A2067">
        <v>31</v>
      </c>
      <c r="B2067">
        <v>7</v>
      </c>
      <c r="C2067">
        <v>-0.8</v>
      </c>
      <c r="D2067">
        <v>13</v>
      </c>
    </row>
    <row r="2068" spans="1:4" x14ac:dyDescent="0.25">
      <c r="A2068">
        <v>31</v>
      </c>
      <c r="B2068">
        <v>7</v>
      </c>
      <c r="C2068">
        <v>0.5</v>
      </c>
      <c r="D2068">
        <v>28</v>
      </c>
    </row>
    <row r="2069" spans="1:4" x14ac:dyDescent="0.25">
      <c r="A2069">
        <v>31</v>
      </c>
      <c r="B2069">
        <v>7.8</v>
      </c>
      <c r="C2069">
        <v>-0.8</v>
      </c>
      <c r="D2069">
        <v>15</v>
      </c>
    </row>
    <row r="2070" spans="1:4" x14ac:dyDescent="0.25">
      <c r="A2070">
        <v>31</v>
      </c>
      <c r="B2070">
        <v>5.8</v>
      </c>
      <c r="C2070">
        <v>-0.6</v>
      </c>
      <c r="D2070">
        <v>48</v>
      </c>
    </row>
    <row r="2071" spans="1:4" x14ac:dyDescent="0.25">
      <c r="A2071">
        <v>31</v>
      </c>
      <c r="B2071">
        <v>6.4</v>
      </c>
      <c r="C2071">
        <v>-1.4</v>
      </c>
      <c r="D2071">
        <v>8</v>
      </c>
    </row>
    <row r="2072" spans="1:4" x14ac:dyDescent="0.25">
      <c r="A2072">
        <v>31</v>
      </c>
      <c r="B2072">
        <v>7.8</v>
      </c>
      <c r="C2072">
        <v>-0.7</v>
      </c>
      <c r="D2072">
        <v>13</v>
      </c>
    </row>
    <row r="2073" spans="1:4" x14ac:dyDescent="0.25">
      <c r="A2073">
        <v>31</v>
      </c>
      <c r="B2073">
        <v>9</v>
      </c>
      <c r="C2073">
        <v>-3.2</v>
      </c>
      <c r="D2073">
        <v>10</v>
      </c>
    </row>
    <row r="2074" spans="1:4" x14ac:dyDescent="0.25">
      <c r="A2074">
        <v>31</v>
      </c>
      <c r="B2074">
        <v>7.1</v>
      </c>
      <c r="C2074">
        <v>-1.3</v>
      </c>
      <c r="D2074">
        <v>12</v>
      </c>
    </row>
    <row r="2075" spans="1:4" x14ac:dyDescent="0.25">
      <c r="A2075">
        <v>31</v>
      </c>
      <c r="B2075">
        <v>7.1</v>
      </c>
      <c r="C2075">
        <v>0</v>
      </c>
      <c r="D2075">
        <v>15</v>
      </c>
    </row>
    <row r="2076" spans="1:4" x14ac:dyDescent="0.25">
      <c r="A2076">
        <v>31</v>
      </c>
      <c r="B2076">
        <v>8.6999999999999993</v>
      </c>
      <c r="C2076">
        <v>-3</v>
      </c>
      <c r="D2076">
        <v>10</v>
      </c>
    </row>
    <row r="2077" spans="1:4" x14ac:dyDescent="0.25">
      <c r="A2077">
        <v>31</v>
      </c>
      <c r="B2077">
        <v>6.8</v>
      </c>
      <c r="C2077">
        <v>-0.8</v>
      </c>
      <c r="D2077">
        <v>41</v>
      </c>
    </row>
    <row r="2078" spans="1:4" x14ac:dyDescent="0.25">
      <c r="A2078">
        <v>31</v>
      </c>
      <c r="B2078">
        <v>7</v>
      </c>
      <c r="C2078">
        <v>0.7</v>
      </c>
      <c r="D2078">
        <v>8</v>
      </c>
    </row>
    <row r="2079" spans="1:4" x14ac:dyDescent="0.25">
      <c r="A2079">
        <v>31</v>
      </c>
      <c r="B2079">
        <v>7</v>
      </c>
      <c r="C2079">
        <v>-1.7</v>
      </c>
      <c r="D2079">
        <v>6</v>
      </c>
    </row>
    <row r="2080" spans="1:4" x14ac:dyDescent="0.25">
      <c r="A2080">
        <v>31</v>
      </c>
      <c r="B2080">
        <v>6</v>
      </c>
      <c r="C2080">
        <v>-0.7</v>
      </c>
      <c r="D2080">
        <v>10</v>
      </c>
    </row>
    <row r="2081" spans="1:4" x14ac:dyDescent="0.25">
      <c r="A2081">
        <v>31</v>
      </c>
      <c r="B2081">
        <v>7.2</v>
      </c>
      <c r="C2081">
        <v>1.8</v>
      </c>
      <c r="D2081">
        <v>14</v>
      </c>
    </row>
    <row r="2082" spans="1:4" x14ac:dyDescent="0.25">
      <c r="A2082">
        <v>31</v>
      </c>
      <c r="B2082">
        <v>4.2</v>
      </c>
      <c r="C2082">
        <v>1.8</v>
      </c>
      <c r="D2082">
        <v>15</v>
      </c>
    </row>
    <row r="2083" spans="1:4" x14ac:dyDescent="0.25">
      <c r="A2083">
        <v>31</v>
      </c>
      <c r="B2083">
        <v>7</v>
      </c>
      <c r="C2083">
        <v>-2</v>
      </c>
      <c r="D2083">
        <v>17</v>
      </c>
    </row>
    <row r="2084" spans="1:4" x14ac:dyDescent="0.25">
      <c r="A2084">
        <v>31</v>
      </c>
      <c r="B2084">
        <v>7</v>
      </c>
      <c r="C2084">
        <v>-2.9</v>
      </c>
      <c r="D2084">
        <v>10</v>
      </c>
    </row>
    <row r="2085" spans="1:4" x14ac:dyDescent="0.25">
      <c r="A2085">
        <v>31</v>
      </c>
      <c r="B2085">
        <v>5.6</v>
      </c>
      <c r="C2085">
        <v>0.3</v>
      </c>
      <c r="D2085">
        <v>12</v>
      </c>
    </row>
    <row r="2086" spans="1:4" x14ac:dyDescent="0.25">
      <c r="A2086">
        <v>31</v>
      </c>
      <c r="B2086">
        <v>7.9</v>
      </c>
      <c r="C2086">
        <v>-0.7</v>
      </c>
      <c r="D2086">
        <v>19</v>
      </c>
    </row>
    <row r="2087" spans="1:4" x14ac:dyDescent="0.25">
      <c r="A2087">
        <v>31</v>
      </c>
      <c r="B2087">
        <v>6.8</v>
      </c>
      <c r="C2087">
        <v>-2.2999999999999998</v>
      </c>
      <c r="D2087">
        <v>13</v>
      </c>
    </row>
    <row r="2088" spans="1:4" x14ac:dyDescent="0.25">
      <c r="A2088">
        <v>31</v>
      </c>
      <c r="B2088">
        <v>6.9</v>
      </c>
      <c r="C2088">
        <v>-0.9</v>
      </c>
      <c r="D2088">
        <v>37</v>
      </c>
    </row>
    <row r="2089" spans="1:4" x14ac:dyDescent="0.25">
      <c r="A2089">
        <v>31</v>
      </c>
      <c r="B2089">
        <v>8.1</v>
      </c>
      <c r="C2089">
        <v>-2.1</v>
      </c>
      <c r="D2089">
        <v>7</v>
      </c>
    </row>
    <row r="2090" spans="1:4" x14ac:dyDescent="0.25">
      <c r="A2090">
        <v>31</v>
      </c>
      <c r="B2090">
        <v>5.5</v>
      </c>
      <c r="C2090">
        <v>-1</v>
      </c>
      <c r="D2090">
        <v>30</v>
      </c>
    </row>
    <row r="2091" spans="1:4" x14ac:dyDescent="0.25">
      <c r="A2091">
        <v>31</v>
      </c>
      <c r="B2091">
        <v>5</v>
      </c>
      <c r="C2091">
        <v>1.6</v>
      </c>
      <c r="D2091">
        <v>9</v>
      </c>
    </row>
    <row r="2092" spans="1:4" x14ac:dyDescent="0.25">
      <c r="A2092">
        <v>31</v>
      </c>
      <c r="B2092">
        <v>8.3000000000000007</v>
      </c>
      <c r="C2092">
        <v>-3.8</v>
      </c>
      <c r="D2092">
        <v>11</v>
      </c>
    </row>
    <row r="2093" spans="1:4" x14ac:dyDescent="0.25">
      <c r="A2093">
        <v>31</v>
      </c>
      <c r="B2093">
        <v>6.8</v>
      </c>
      <c r="C2093">
        <v>0.4</v>
      </c>
      <c r="D2093">
        <v>13</v>
      </c>
    </row>
    <row r="2094" spans="1:4" x14ac:dyDescent="0.25">
      <c r="A2094">
        <v>31</v>
      </c>
      <c r="B2094">
        <v>5</v>
      </c>
      <c r="C2094">
        <v>1</v>
      </c>
      <c r="D2094">
        <v>13</v>
      </c>
    </row>
    <row r="2095" spans="1:4" x14ac:dyDescent="0.25">
      <c r="A2095">
        <v>31</v>
      </c>
      <c r="B2095">
        <v>8.3000000000000007</v>
      </c>
      <c r="C2095">
        <v>-4</v>
      </c>
      <c r="D2095">
        <v>7</v>
      </c>
    </row>
    <row r="2096" spans="1:4" x14ac:dyDescent="0.25">
      <c r="A2096">
        <v>31</v>
      </c>
      <c r="B2096">
        <v>7.2</v>
      </c>
      <c r="C2096">
        <v>0.1</v>
      </c>
      <c r="D2096">
        <v>17</v>
      </c>
    </row>
    <row r="2097" spans="1:4" x14ac:dyDescent="0.25">
      <c r="A2097">
        <v>31</v>
      </c>
      <c r="B2097">
        <v>6.8</v>
      </c>
      <c r="C2097">
        <v>-1.9</v>
      </c>
      <c r="D2097">
        <v>7</v>
      </c>
    </row>
    <row r="2098" spans="1:4" x14ac:dyDescent="0.25">
      <c r="A2098">
        <v>31</v>
      </c>
      <c r="B2098">
        <v>7.2</v>
      </c>
      <c r="C2098">
        <v>-0.2</v>
      </c>
      <c r="D2098">
        <v>9</v>
      </c>
    </row>
    <row r="2099" spans="1:4" x14ac:dyDescent="0.25">
      <c r="A2099">
        <v>31</v>
      </c>
      <c r="B2099">
        <v>8.1</v>
      </c>
      <c r="C2099">
        <v>-0.8</v>
      </c>
      <c r="D2099">
        <v>29</v>
      </c>
    </row>
    <row r="2100" spans="1:4" x14ac:dyDescent="0.25">
      <c r="A2100">
        <v>31</v>
      </c>
      <c r="B2100">
        <v>7.8</v>
      </c>
      <c r="C2100">
        <v>-2.2000000000000002</v>
      </c>
      <c r="D2100">
        <v>8</v>
      </c>
    </row>
    <row r="2101" spans="1:4" x14ac:dyDescent="0.25">
      <c r="A2101">
        <v>31</v>
      </c>
      <c r="B2101">
        <v>6.5</v>
      </c>
      <c r="C2101">
        <v>-0.2</v>
      </c>
      <c r="D2101">
        <v>26</v>
      </c>
    </row>
    <row r="2102" spans="1:4" x14ac:dyDescent="0.25">
      <c r="A2102">
        <v>31</v>
      </c>
      <c r="B2102">
        <v>8</v>
      </c>
      <c r="C2102">
        <v>0.7</v>
      </c>
      <c r="D2102">
        <v>12</v>
      </c>
    </row>
    <row r="2103" spans="1:4" x14ac:dyDescent="0.25">
      <c r="A2103">
        <v>31</v>
      </c>
      <c r="B2103">
        <v>7.8</v>
      </c>
      <c r="C2103">
        <v>-2.5</v>
      </c>
      <c r="D2103">
        <v>16</v>
      </c>
    </row>
    <row r="2104" spans="1:4" x14ac:dyDescent="0.25">
      <c r="A2104">
        <v>31</v>
      </c>
      <c r="B2104">
        <v>8</v>
      </c>
      <c r="C2104">
        <v>-0.2</v>
      </c>
      <c r="D2104">
        <v>11</v>
      </c>
    </row>
    <row r="2105" spans="1:4" x14ac:dyDescent="0.25">
      <c r="A2105">
        <v>31</v>
      </c>
      <c r="B2105">
        <v>8.1</v>
      </c>
      <c r="C2105">
        <v>-2.1</v>
      </c>
      <c r="D2105">
        <v>9</v>
      </c>
    </row>
    <row r="2106" spans="1:4" x14ac:dyDescent="0.25">
      <c r="A2106">
        <v>31</v>
      </c>
      <c r="B2106">
        <v>7</v>
      </c>
      <c r="C2106">
        <v>0.1</v>
      </c>
      <c r="D2106">
        <v>17</v>
      </c>
    </row>
    <row r="2107" spans="1:4" x14ac:dyDescent="0.25">
      <c r="A2107">
        <v>31</v>
      </c>
      <c r="B2107">
        <v>7</v>
      </c>
      <c r="C2107">
        <v>0</v>
      </c>
      <c r="D2107">
        <v>21</v>
      </c>
    </row>
    <row r="2108" spans="1:4" x14ac:dyDescent="0.25">
      <c r="A2108">
        <v>31</v>
      </c>
      <c r="B2108">
        <v>8.4</v>
      </c>
      <c r="C2108">
        <v>-1.6</v>
      </c>
      <c r="D2108">
        <v>24</v>
      </c>
    </row>
    <row r="2109" spans="1:4" x14ac:dyDescent="0.25">
      <c r="A2109">
        <v>32</v>
      </c>
      <c r="B2109">
        <v>7</v>
      </c>
      <c r="C2109">
        <v>2</v>
      </c>
      <c r="D2109">
        <v>9</v>
      </c>
    </row>
    <row r="2110" spans="1:4" x14ac:dyDescent="0.25">
      <c r="A2110">
        <v>32</v>
      </c>
      <c r="B2110">
        <v>7.9</v>
      </c>
      <c r="C2110">
        <v>0</v>
      </c>
      <c r="D2110">
        <v>27</v>
      </c>
    </row>
    <row r="2111" spans="1:4" x14ac:dyDescent="0.25">
      <c r="A2111">
        <v>32</v>
      </c>
      <c r="B2111">
        <v>7.8</v>
      </c>
      <c r="C2111">
        <v>0</v>
      </c>
      <c r="D2111">
        <v>6</v>
      </c>
    </row>
    <row r="2112" spans="1:4" x14ac:dyDescent="0.25">
      <c r="A2112">
        <v>32</v>
      </c>
      <c r="B2112">
        <v>6.3</v>
      </c>
      <c r="C2112">
        <v>-0.2</v>
      </c>
      <c r="D2112">
        <v>6</v>
      </c>
    </row>
    <row r="2113" spans="1:4" x14ac:dyDescent="0.25">
      <c r="A2113">
        <v>32</v>
      </c>
      <c r="B2113">
        <v>6.3</v>
      </c>
      <c r="C2113">
        <v>-1.2</v>
      </c>
      <c r="D2113">
        <v>9</v>
      </c>
    </row>
    <row r="2114" spans="1:4" x14ac:dyDescent="0.25">
      <c r="A2114">
        <v>32</v>
      </c>
      <c r="B2114">
        <v>7.4</v>
      </c>
      <c r="C2114">
        <v>0</v>
      </c>
      <c r="D2114">
        <v>7</v>
      </c>
    </row>
    <row r="2115" spans="1:4" x14ac:dyDescent="0.25">
      <c r="A2115">
        <v>32</v>
      </c>
      <c r="B2115">
        <v>7.8</v>
      </c>
      <c r="C2115">
        <v>-0.5</v>
      </c>
      <c r="D2115">
        <v>7</v>
      </c>
    </row>
    <row r="2116" spans="1:4" x14ac:dyDescent="0.25">
      <c r="A2116">
        <v>32</v>
      </c>
      <c r="B2116">
        <v>9</v>
      </c>
      <c r="C2116">
        <v>-2</v>
      </c>
      <c r="D2116">
        <v>11</v>
      </c>
    </row>
    <row r="2117" spans="1:4" x14ac:dyDescent="0.25">
      <c r="A2117">
        <v>32</v>
      </c>
      <c r="B2117">
        <v>6.6</v>
      </c>
      <c r="C2117">
        <v>-0.4</v>
      </c>
      <c r="D2117">
        <v>13</v>
      </c>
    </row>
    <row r="2118" spans="1:4" x14ac:dyDescent="0.25">
      <c r="A2118">
        <v>32</v>
      </c>
      <c r="B2118">
        <v>6</v>
      </c>
      <c r="C2118">
        <v>-3.3</v>
      </c>
      <c r="D2118">
        <v>9</v>
      </c>
    </row>
    <row r="2119" spans="1:4" x14ac:dyDescent="0.25">
      <c r="A2119">
        <v>32</v>
      </c>
      <c r="B2119">
        <v>7.2</v>
      </c>
      <c r="C2119">
        <v>0</v>
      </c>
      <c r="D2119">
        <v>7</v>
      </c>
    </row>
    <row r="2120" spans="1:4" x14ac:dyDescent="0.25">
      <c r="A2120">
        <v>32</v>
      </c>
      <c r="B2120">
        <v>5</v>
      </c>
      <c r="C2120">
        <v>-3.8</v>
      </c>
      <c r="D2120">
        <v>37</v>
      </c>
    </row>
    <row r="2121" spans="1:4" x14ac:dyDescent="0.25">
      <c r="A2121">
        <v>32</v>
      </c>
      <c r="B2121">
        <v>6.1</v>
      </c>
      <c r="C2121">
        <v>-0.8</v>
      </c>
      <c r="D2121">
        <v>8</v>
      </c>
    </row>
    <row r="2122" spans="1:4" x14ac:dyDescent="0.25">
      <c r="A2122">
        <v>32</v>
      </c>
      <c r="B2122">
        <v>7</v>
      </c>
      <c r="C2122">
        <v>0</v>
      </c>
      <c r="D2122">
        <v>7</v>
      </c>
    </row>
    <row r="2123" spans="1:4" x14ac:dyDescent="0.25">
      <c r="A2123">
        <v>32</v>
      </c>
      <c r="B2123">
        <v>7</v>
      </c>
      <c r="C2123">
        <v>-3.1</v>
      </c>
      <c r="D2123">
        <v>13</v>
      </c>
    </row>
    <row r="2124" spans="1:4" x14ac:dyDescent="0.25">
      <c r="A2124">
        <v>32</v>
      </c>
      <c r="B2124">
        <v>8.8000000000000007</v>
      </c>
      <c r="C2124">
        <v>-3.9</v>
      </c>
      <c r="D2124">
        <v>10</v>
      </c>
    </row>
    <row r="2125" spans="1:4" x14ac:dyDescent="0.25">
      <c r="A2125">
        <v>32</v>
      </c>
      <c r="B2125">
        <v>5</v>
      </c>
      <c r="C2125">
        <v>-1.1000000000000001</v>
      </c>
      <c r="D2125">
        <v>17</v>
      </c>
    </row>
    <row r="2126" spans="1:4" x14ac:dyDescent="0.25">
      <c r="A2126">
        <v>32</v>
      </c>
      <c r="B2126">
        <v>6.3</v>
      </c>
      <c r="C2126">
        <v>-2.1</v>
      </c>
      <c r="D2126">
        <v>48</v>
      </c>
    </row>
    <row r="2127" spans="1:4" x14ac:dyDescent="0.25">
      <c r="A2127">
        <v>32</v>
      </c>
      <c r="B2127">
        <v>5.3</v>
      </c>
      <c r="C2127">
        <v>-0.7</v>
      </c>
      <c r="D2127">
        <v>21</v>
      </c>
    </row>
    <row r="2128" spans="1:4" x14ac:dyDescent="0.25">
      <c r="A2128">
        <v>32</v>
      </c>
      <c r="B2128">
        <v>5.9</v>
      </c>
      <c r="C2128">
        <v>0.6</v>
      </c>
      <c r="D2128">
        <v>8</v>
      </c>
    </row>
    <row r="2129" spans="1:4" x14ac:dyDescent="0.25">
      <c r="A2129">
        <v>32</v>
      </c>
      <c r="B2129">
        <v>7.1</v>
      </c>
      <c r="C2129">
        <v>0</v>
      </c>
      <c r="D2129">
        <v>15</v>
      </c>
    </row>
    <row r="2130" spans="1:4" x14ac:dyDescent="0.25">
      <c r="A2130">
        <v>32</v>
      </c>
      <c r="B2130">
        <v>6.3</v>
      </c>
      <c r="C2130">
        <v>0.8</v>
      </c>
      <c r="D2130">
        <v>9</v>
      </c>
    </row>
    <row r="2131" spans="1:4" x14ac:dyDescent="0.25">
      <c r="A2131">
        <v>32</v>
      </c>
      <c r="B2131">
        <v>7.2</v>
      </c>
      <c r="C2131">
        <v>-3</v>
      </c>
      <c r="D2131">
        <v>5</v>
      </c>
    </row>
    <row r="2132" spans="1:4" x14ac:dyDescent="0.25">
      <c r="A2132">
        <v>32</v>
      </c>
      <c r="B2132">
        <v>3</v>
      </c>
      <c r="C2132">
        <v>-1.1000000000000001</v>
      </c>
      <c r="D2132">
        <v>29</v>
      </c>
    </row>
    <row r="2133" spans="1:4" x14ac:dyDescent="0.25">
      <c r="A2133">
        <v>32</v>
      </c>
      <c r="B2133">
        <v>6.9</v>
      </c>
      <c r="C2133">
        <v>-1.9</v>
      </c>
      <c r="D2133">
        <v>38</v>
      </c>
    </row>
    <row r="2134" spans="1:4" x14ac:dyDescent="0.25">
      <c r="A2134">
        <v>32</v>
      </c>
      <c r="B2134">
        <v>7.2</v>
      </c>
      <c r="C2134">
        <v>-1</v>
      </c>
      <c r="D2134">
        <v>8</v>
      </c>
    </row>
    <row r="2135" spans="1:4" x14ac:dyDescent="0.25">
      <c r="A2135">
        <v>32</v>
      </c>
      <c r="B2135">
        <v>6.2</v>
      </c>
      <c r="C2135">
        <v>0.5</v>
      </c>
      <c r="D2135">
        <v>11</v>
      </c>
    </row>
    <row r="2136" spans="1:4" x14ac:dyDescent="0.25">
      <c r="A2136">
        <v>32</v>
      </c>
      <c r="B2136">
        <v>6.5</v>
      </c>
      <c r="C2136">
        <v>-1.5</v>
      </c>
      <c r="D2136">
        <v>16</v>
      </c>
    </row>
    <row r="2137" spans="1:4" x14ac:dyDescent="0.25">
      <c r="A2137">
        <v>32</v>
      </c>
      <c r="B2137">
        <v>7</v>
      </c>
      <c r="C2137">
        <v>-4.9000000000000004</v>
      </c>
      <c r="D2137">
        <v>47</v>
      </c>
    </row>
    <row r="2138" spans="1:4" x14ac:dyDescent="0.25">
      <c r="A2138">
        <v>32</v>
      </c>
      <c r="B2138">
        <v>8</v>
      </c>
      <c r="C2138">
        <v>-0.7</v>
      </c>
      <c r="D2138">
        <v>14</v>
      </c>
    </row>
    <row r="2139" spans="1:4" x14ac:dyDescent="0.25">
      <c r="A2139">
        <v>32</v>
      </c>
      <c r="B2139">
        <v>7</v>
      </c>
      <c r="C2139">
        <v>0</v>
      </c>
      <c r="D2139">
        <v>19</v>
      </c>
    </row>
    <row r="2140" spans="1:4" x14ac:dyDescent="0.25">
      <c r="A2140">
        <v>32</v>
      </c>
      <c r="B2140">
        <v>6.3</v>
      </c>
      <c r="C2140">
        <v>-1.2</v>
      </c>
      <c r="D2140">
        <v>8</v>
      </c>
    </row>
    <row r="2141" spans="1:4" x14ac:dyDescent="0.25">
      <c r="A2141">
        <v>32</v>
      </c>
      <c r="B2141">
        <v>6.8</v>
      </c>
      <c r="C2141">
        <v>0</v>
      </c>
      <c r="D2141">
        <v>10</v>
      </c>
    </row>
    <row r="2142" spans="1:4" x14ac:dyDescent="0.25">
      <c r="A2142">
        <v>32</v>
      </c>
      <c r="B2142">
        <v>6.1</v>
      </c>
      <c r="C2142">
        <v>-1.6</v>
      </c>
      <c r="D2142">
        <v>11</v>
      </c>
    </row>
    <row r="2143" spans="1:4" x14ac:dyDescent="0.25">
      <c r="A2143">
        <v>32</v>
      </c>
      <c r="B2143">
        <v>5.4</v>
      </c>
      <c r="C2143">
        <v>-0.5</v>
      </c>
      <c r="D2143">
        <v>25</v>
      </c>
    </row>
    <row r="2144" spans="1:4" x14ac:dyDescent="0.25">
      <c r="A2144">
        <v>32</v>
      </c>
      <c r="B2144">
        <v>5</v>
      </c>
      <c r="C2144">
        <v>-4</v>
      </c>
      <c r="D2144">
        <v>15</v>
      </c>
    </row>
    <row r="2145" spans="1:4" x14ac:dyDescent="0.25">
      <c r="A2145">
        <v>32</v>
      </c>
      <c r="B2145">
        <v>6.7</v>
      </c>
      <c r="C2145">
        <v>0.4</v>
      </c>
      <c r="D2145">
        <v>8</v>
      </c>
    </row>
    <row r="2146" spans="1:4" x14ac:dyDescent="0.25">
      <c r="A2146">
        <v>32</v>
      </c>
      <c r="B2146">
        <v>6.5</v>
      </c>
      <c r="C2146">
        <v>-0.2</v>
      </c>
      <c r="D2146">
        <v>11</v>
      </c>
    </row>
    <row r="2147" spans="1:4" x14ac:dyDescent="0.25">
      <c r="A2147">
        <v>32</v>
      </c>
      <c r="B2147">
        <v>5</v>
      </c>
      <c r="C2147">
        <v>-1.9</v>
      </c>
      <c r="D2147">
        <v>12</v>
      </c>
    </row>
    <row r="2148" spans="1:4" x14ac:dyDescent="0.25">
      <c r="A2148">
        <v>32</v>
      </c>
      <c r="B2148">
        <v>6.1</v>
      </c>
      <c r="C2148">
        <v>-1.9</v>
      </c>
      <c r="D2148">
        <v>11</v>
      </c>
    </row>
    <row r="2149" spans="1:4" x14ac:dyDescent="0.25">
      <c r="A2149">
        <v>32</v>
      </c>
      <c r="B2149">
        <v>7.4</v>
      </c>
      <c r="C2149">
        <v>0.3</v>
      </c>
      <c r="D2149">
        <v>8</v>
      </c>
    </row>
    <row r="2150" spans="1:4" x14ac:dyDescent="0.25">
      <c r="A2150">
        <v>32</v>
      </c>
      <c r="B2150">
        <v>5</v>
      </c>
      <c r="C2150">
        <v>-3.4</v>
      </c>
      <c r="D2150">
        <v>11</v>
      </c>
    </row>
    <row r="2151" spans="1:4" x14ac:dyDescent="0.25">
      <c r="A2151">
        <v>32</v>
      </c>
      <c r="B2151">
        <v>5</v>
      </c>
      <c r="C2151">
        <v>-2</v>
      </c>
      <c r="D2151">
        <v>20</v>
      </c>
    </row>
    <row r="2152" spans="1:4" x14ac:dyDescent="0.25">
      <c r="A2152">
        <v>32</v>
      </c>
      <c r="B2152">
        <v>5</v>
      </c>
      <c r="C2152">
        <v>0</v>
      </c>
      <c r="D2152">
        <v>28</v>
      </c>
    </row>
    <row r="2153" spans="1:4" x14ac:dyDescent="0.25">
      <c r="A2153">
        <v>32</v>
      </c>
      <c r="B2153">
        <v>6.6</v>
      </c>
      <c r="C2153">
        <v>-0.8</v>
      </c>
      <c r="D2153">
        <v>8</v>
      </c>
    </row>
    <row r="2154" spans="1:4" x14ac:dyDescent="0.25">
      <c r="A2154">
        <v>32</v>
      </c>
      <c r="B2154">
        <v>6.7</v>
      </c>
      <c r="C2154">
        <v>-4.2</v>
      </c>
      <c r="D2154">
        <v>16</v>
      </c>
    </row>
    <row r="2155" spans="1:4" x14ac:dyDescent="0.25">
      <c r="A2155">
        <v>32</v>
      </c>
      <c r="B2155">
        <v>6.6</v>
      </c>
      <c r="C2155">
        <v>-0.6</v>
      </c>
      <c r="D2155">
        <v>5</v>
      </c>
    </row>
    <row r="2156" spans="1:4" x14ac:dyDescent="0.25">
      <c r="A2156">
        <v>32</v>
      </c>
      <c r="B2156">
        <v>6</v>
      </c>
      <c r="C2156">
        <v>-0.2</v>
      </c>
      <c r="D2156">
        <v>6</v>
      </c>
    </row>
    <row r="2157" spans="1:4" x14ac:dyDescent="0.25">
      <c r="A2157">
        <v>32</v>
      </c>
      <c r="B2157">
        <v>6.9</v>
      </c>
      <c r="C2157">
        <v>0</v>
      </c>
      <c r="D2157">
        <v>9</v>
      </c>
    </row>
    <row r="2158" spans="1:4" x14ac:dyDescent="0.25">
      <c r="A2158">
        <v>32</v>
      </c>
      <c r="B2158">
        <v>5.7</v>
      </c>
      <c r="C2158">
        <v>-0.3</v>
      </c>
      <c r="D2158">
        <v>11</v>
      </c>
    </row>
    <row r="2159" spans="1:4" x14ac:dyDescent="0.25">
      <c r="A2159">
        <v>32</v>
      </c>
      <c r="B2159">
        <v>7.6</v>
      </c>
      <c r="C2159">
        <v>-1.4</v>
      </c>
      <c r="D2159">
        <v>21</v>
      </c>
    </row>
    <row r="2160" spans="1:4" x14ac:dyDescent="0.25">
      <c r="A2160">
        <v>32</v>
      </c>
      <c r="B2160">
        <v>7</v>
      </c>
      <c r="C2160">
        <v>0</v>
      </c>
      <c r="D2160">
        <v>11</v>
      </c>
    </row>
    <row r="2161" spans="1:4" x14ac:dyDescent="0.25">
      <c r="A2161">
        <v>32</v>
      </c>
      <c r="B2161">
        <v>7</v>
      </c>
      <c r="C2161">
        <v>-4</v>
      </c>
      <c r="D2161">
        <v>46</v>
      </c>
    </row>
    <row r="2162" spans="1:4" x14ac:dyDescent="0.25">
      <c r="A2162">
        <v>32</v>
      </c>
      <c r="B2162">
        <v>8.6999999999999993</v>
      </c>
      <c r="C2162">
        <v>-4.4000000000000004</v>
      </c>
      <c r="D2162">
        <v>54</v>
      </c>
    </row>
    <row r="2163" spans="1:4" x14ac:dyDescent="0.25">
      <c r="A2163">
        <v>32</v>
      </c>
      <c r="B2163">
        <v>5.7</v>
      </c>
      <c r="C2163">
        <v>-0.6</v>
      </c>
      <c r="D2163">
        <v>14</v>
      </c>
    </row>
    <row r="2164" spans="1:4" x14ac:dyDescent="0.25">
      <c r="A2164">
        <v>32</v>
      </c>
      <c r="B2164">
        <v>7.7</v>
      </c>
      <c r="C2164">
        <v>-1.3</v>
      </c>
      <c r="D2164">
        <v>17</v>
      </c>
    </row>
    <row r="2165" spans="1:4" x14ac:dyDescent="0.25">
      <c r="A2165">
        <v>32</v>
      </c>
      <c r="B2165">
        <v>5.6</v>
      </c>
      <c r="C2165">
        <v>-0.7</v>
      </c>
      <c r="D2165">
        <v>14</v>
      </c>
    </row>
    <row r="2166" spans="1:4" x14ac:dyDescent="0.25">
      <c r="A2166">
        <v>32</v>
      </c>
      <c r="B2166">
        <v>7</v>
      </c>
      <c r="C2166">
        <v>-1.7</v>
      </c>
      <c r="D2166">
        <v>21</v>
      </c>
    </row>
    <row r="2167" spans="1:4" x14ac:dyDescent="0.25">
      <c r="A2167">
        <v>32</v>
      </c>
      <c r="B2167">
        <v>6.2</v>
      </c>
      <c r="C2167">
        <v>-2</v>
      </c>
      <c r="D2167">
        <v>73</v>
      </c>
    </row>
    <row r="2168" spans="1:4" x14ac:dyDescent="0.25">
      <c r="A2168">
        <v>32</v>
      </c>
      <c r="B2168">
        <v>5</v>
      </c>
      <c r="C2168">
        <v>0</v>
      </c>
      <c r="D2168">
        <v>4</v>
      </c>
    </row>
    <row r="2169" spans="1:4" x14ac:dyDescent="0.25">
      <c r="A2169">
        <v>32</v>
      </c>
      <c r="B2169">
        <v>5</v>
      </c>
      <c r="C2169">
        <v>0</v>
      </c>
      <c r="D2169">
        <v>13</v>
      </c>
    </row>
    <row r="2170" spans="1:4" x14ac:dyDescent="0.25">
      <c r="A2170">
        <v>32</v>
      </c>
      <c r="B2170">
        <v>5</v>
      </c>
      <c r="C2170">
        <v>0</v>
      </c>
      <c r="D2170">
        <v>8</v>
      </c>
    </row>
    <row r="2171" spans="1:4" x14ac:dyDescent="0.25">
      <c r="A2171">
        <v>33</v>
      </c>
      <c r="B2171">
        <v>5.3</v>
      </c>
      <c r="C2171">
        <v>-1.4</v>
      </c>
      <c r="D2171">
        <v>14</v>
      </c>
    </row>
    <row r="2172" spans="1:4" x14ac:dyDescent="0.25">
      <c r="A2172">
        <v>33</v>
      </c>
      <c r="B2172">
        <v>9</v>
      </c>
      <c r="C2172">
        <v>-3.5</v>
      </c>
      <c r="D2172">
        <v>16</v>
      </c>
    </row>
    <row r="2173" spans="1:4" x14ac:dyDescent="0.25">
      <c r="A2173">
        <v>33</v>
      </c>
      <c r="B2173">
        <v>7.9</v>
      </c>
      <c r="C2173">
        <v>-2</v>
      </c>
      <c r="D2173">
        <v>13</v>
      </c>
    </row>
    <row r="2174" spans="1:4" x14ac:dyDescent="0.25">
      <c r="A2174">
        <v>33</v>
      </c>
      <c r="B2174">
        <v>7.1</v>
      </c>
      <c r="C2174">
        <v>-2.1</v>
      </c>
      <c r="D2174">
        <v>13</v>
      </c>
    </row>
    <row r="2175" spans="1:4" x14ac:dyDescent="0.25">
      <c r="A2175">
        <v>33</v>
      </c>
      <c r="B2175">
        <v>8.1</v>
      </c>
      <c r="C2175">
        <v>-4</v>
      </c>
      <c r="D2175">
        <v>17</v>
      </c>
    </row>
    <row r="2176" spans="1:4" x14ac:dyDescent="0.25">
      <c r="A2176">
        <v>33</v>
      </c>
      <c r="B2176">
        <v>6.6</v>
      </c>
      <c r="C2176">
        <v>-2</v>
      </c>
      <c r="D2176">
        <v>16</v>
      </c>
    </row>
    <row r="2177" spans="1:4" x14ac:dyDescent="0.25">
      <c r="A2177">
        <v>33</v>
      </c>
      <c r="B2177">
        <v>7.8</v>
      </c>
      <c r="C2177">
        <v>-1.3</v>
      </c>
      <c r="D2177">
        <v>13</v>
      </c>
    </row>
    <row r="2178" spans="1:4" x14ac:dyDescent="0.25">
      <c r="A2178">
        <v>33</v>
      </c>
      <c r="B2178">
        <v>7</v>
      </c>
      <c r="C2178">
        <v>-3.7</v>
      </c>
      <c r="D2178">
        <v>17</v>
      </c>
    </row>
    <row r="2179" spans="1:4" x14ac:dyDescent="0.25">
      <c r="A2179">
        <v>33</v>
      </c>
      <c r="B2179">
        <v>7</v>
      </c>
      <c r="C2179">
        <v>0.4</v>
      </c>
      <c r="D2179">
        <v>12</v>
      </c>
    </row>
    <row r="2180" spans="1:4" x14ac:dyDescent="0.25">
      <c r="A2180">
        <v>33</v>
      </c>
      <c r="B2180">
        <v>7</v>
      </c>
      <c r="C2180">
        <v>-1.8</v>
      </c>
      <c r="D2180">
        <v>9</v>
      </c>
    </row>
    <row r="2181" spans="1:4" x14ac:dyDescent="0.25">
      <c r="A2181">
        <v>33</v>
      </c>
      <c r="B2181">
        <v>8</v>
      </c>
      <c r="C2181">
        <v>0</v>
      </c>
      <c r="D2181">
        <v>35</v>
      </c>
    </row>
    <row r="2182" spans="1:4" x14ac:dyDescent="0.25">
      <c r="A2182">
        <v>33</v>
      </c>
      <c r="B2182">
        <v>9</v>
      </c>
      <c r="C2182">
        <v>-2.2000000000000002</v>
      </c>
      <c r="D2182">
        <v>9</v>
      </c>
    </row>
    <row r="2183" spans="1:4" x14ac:dyDescent="0.25">
      <c r="A2183">
        <v>33</v>
      </c>
      <c r="B2183">
        <v>8.1</v>
      </c>
      <c r="C2183">
        <v>-3.1</v>
      </c>
      <c r="D2183">
        <v>7</v>
      </c>
    </row>
    <row r="2184" spans="1:4" x14ac:dyDescent="0.25">
      <c r="A2184">
        <v>33</v>
      </c>
      <c r="B2184">
        <v>6.9</v>
      </c>
      <c r="C2184">
        <v>0</v>
      </c>
      <c r="D2184">
        <v>13</v>
      </c>
    </row>
    <row r="2185" spans="1:4" x14ac:dyDescent="0.25">
      <c r="A2185">
        <v>33</v>
      </c>
      <c r="B2185">
        <v>6.7</v>
      </c>
      <c r="C2185">
        <v>-1.5</v>
      </c>
      <c r="D2185">
        <v>7</v>
      </c>
    </row>
    <row r="2186" spans="1:4" x14ac:dyDescent="0.25">
      <c r="A2186">
        <v>33</v>
      </c>
      <c r="B2186">
        <v>7.3</v>
      </c>
      <c r="C2186">
        <v>-1.4</v>
      </c>
      <c r="D2186">
        <v>10</v>
      </c>
    </row>
    <row r="2187" spans="1:4" x14ac:dyDescent="0.25">
      <c r="A2187">
        <v>33</v>
      </c>
      <c r="B2187">
        <v>9</v>
      </c>
      <c r="C2187">
        <v>-6</v>
      </c>
      <c r="D2187">
        <v>9</v>
      </c>
    </row>
    <row r="2188" spans="1:4" x14ac:dyDescent="0.25">
      <c r="A2188">
        <v>33</v>
      </c>
      <c r="B2188">
        <v>7.8</v>
      </c>
      <c r="C2188">
        <v>-4.5999999999999996</v>
      </c>
      <c r="D2188">
        <v>13</v>
      </c>
    </row>
    <row r="2189" spans="1:4" x14ac:dyDescent="0.25">
      <c r="A2189">
        <v>33</v>
      </c>
      <c r="B2189">
        <v>5.4</v>
      </c>
      <c r="C2189">
        <v>2.5</v>
      </c>
      <c r="D2189">
        <v>51</v>
      </c>
    </row>
    <row r="2190" spans="1:4" x14ac:dyDescent="0.25">
      <c r="A2190">
        <v>33</v>
      </c>
      <c r="B2190">
        <v>7.9</v>
      </c>
      <c r="C2190">
        <v>-0.7</v>
      </c>
      <c r="D2190">
        <v>8</v>
      </c>
    </row>
    <row r="2191" spans="1:4" x14ac:dyDescent="0.25">
      <c r="A2191">
        <v>33</v>
      </c>
      <c r="B2191">
        <v>6.5</v>
      </c>
      <c r="C2191">
        <v>-0.6</v>
      </c>
      <c r="D2191">
        <v>4</v>
      </c>
    </row>
    <row r="2192" spans="1:4" x14ac:dyDescent="0.25">
      <c r="A2192">
        <v>33</v>
      </c>
      <c r="B2192">
        <v>8.9</v>
      </c>
      <c r="C2192">
        <v>-2</v>
      </c>
      <c r="D2192">
        <v>12</v>
      </c>
    </row>
    <row r="2193" spans="1:4" x14ac:dyDescent="0.25">
      <c r="A2193">
        <v>33</v>
      </c>
      <c r="B2193">
        <v>9</v>
      </c>
      <c r="C2193">
        <v>-2.1</v>
      </c>
      <c r="D2193">
        <v>6</v>
      </c>
    </row>
    <row r="2194" spans="1:4" x14ac:dyDescent="0.25">
      <c r="A2194">
        <v>33</v>
      </c>
      <c r="B2194">
        <v>7</v>
      </c>
      <c r="C2194">
        <v>-3.6</v>
      </c>
      <c r="D2194">
        <v>9</v>
      </c>
    </row>
    <row r="2195" spans="1:4" x14ac:dyDescent="0.25">
      <c r="A2195">
        <v>33</v>
      </c>
      <c r="B2195">
        <v>7</v>
      </c>
      <c r="C2195">
        <v>-4</v>
      </c>
      <c r="D2195">
        <v>9</v>
      </c>
    </row>
    <row r="2196" spans="1:4" x14ac:dyDescent="0.25">
      <c r="A2196">
        <v>33</v>
      </c>
      <c r="B2196">
        <v>7.7</v>
      </c>
      <c r="C2196">
        <v>-3.8</v>
      </c>
      <c r="D2196">
        <v>11</v>
      </c>
    </row>
    <row r="2197" spans="1:4" x14ac:dyDescent="0.25">
      <c r="A2197">
        <v>33</v>
      </c>
      <c r="B2197">
        <v>7.9</v>
      </c>
      <c r="C2197">
        <v>-3.4</v>
      </c>
      <c r="D2197">
        <v>18</v>
      </c>
    </row>
    <row r="2198" spans="1:4" x14ac:dyDescent="0.25">
      <c r="A2198">
        <v>33</v>
      </c>
      <c r="B2198">
        <v>8</v>
      </c>
      <c r="C2198">
        <v>-2</v>
      </c>
      <c r="D2198">
        <v>47</v>
      </c>
    </row>
    <row r="2199" spans="1:4" x14ac:dyDescent="0.25">
      <c r="A2199">
        <v>33</v>
      </c>
      <c r="B2199">
        <v>6.3</v>
      </c>
      <c r="C2199">
        <v>0.1</v>
      </c>
      <c r="D2199">
        <v>8</v>
      </c>
    </row>
    <row r="2200" spans="1:4" x14ac:dyDescent="0.25">
      <c r="A2200">
        <v>33</v>
      </c>
      <c r="B2200">
        <v>7.4</v>
      </c>
      <c r="C2200">
        <v>-0.4</v>
      </c>
      <c r="D2200">
        <v>19</v>
      </c>
    </row>
    <row r="2201" spans="1:4" x14ac:dyDescent="0.25">
      <c r="A2201">
        <v>33</v>
      </c>
      <c r="B2201">
        <v>7.2</v>
      </c>
      <c r="C2201">
        <v>0</v>
      </c>
      <c r="D2201">
        <v>102</v>
      </c>
    </row>
    <row r="2202" spans="1:4" x14ac:dyDescent="0.25">
      <c r="A2202">
        <v>33</v>
      </c>
      <c r="B2202">
        <v>8.5</v>
      </c>
      <c r="C2202">
        <v>-1.1000000000000001</v>
      </c>
      <c r="D2202">
        <v>15</v>
      </c>
    </row>
    <row r="2203" spans="1:4" x14ac:dyDescent="0.25">
      <c r="A2203">
        <v>33</v>
      </c>
      <c r="B2203">
        <v>7</v>
      </c>
      <c r="C2203">
        <v>-0.1</v>
      </c>
      <c r="D2203">
        <v>12</v>
      </c>
    </row>
    <row r="2204" spans="1:4" x14ac:dyDescent="0.25">
      <c r="A2204">
        <v>33</v>
      </c>
      <c r="B2204">
        <v>9</v>
      </c>
      <c r="C2204">
        <v>0</v>
      </c>
      <c r="D2204">
        <v>5</v>
      </c>
    </row>
    <row r="2205" spans="1:4" x14ac:dyDescent="0.25">
      <c r="A2205">
        <v>33</v>
      </c>
      <c r="B2205">
        <v>5.8</v>
      </c>
      <c r="C2205">
        <v>-1.7</v>
      </c>
      <c r="D2205">
        <v>8</v>
      </c>
    </row>
    <row r="2206" spans="1:4" x14ac:dyDescent="0.25">
      <c r="A2206">
        <v>33</v>
      </c>
      <c r="B2206">
        <v>6.8</v>
      </c>
      <c r="C2206">
        <v>-5.2</v>
      </c>
      <c r="D2206">
        <v>19</v>
      </c>
    </row>
    <row r="2207" spans="1:4" x14ac:dyDescent="0.25">
      <c r="A2207">
        <v>33</v>
      </c>
      <c r="B2207">
        <v>5</v>
      </c>
      <c r="C2207">
        <v>-1</v>
      </c>
      <c r="D2207">
        <v>19</v>
      </c>
    </row>
    <row r="2208" spans="1:4" x14ac:dyDescent="0.25">
      <c r="A2208">
        <v>33</v>
      </c>
      <c r="B2208">
        <v>7.6</v>
      </c>
      <c r="C2208">
        <v>0.2</v>
      </c>
      <c r="D2208">
        <v>23</v>
      </c>
    </row>
    <row r="2209" spans="1:4" x14ac:dyDescent="0.25">
      <c r="A2209">
        <v>33</v>
      </c>
      <c r="B2209">
        <v>5</v>
      </c>
      <c r="C2209">
        <v>-3.8</v>
      </c>
      <c r="D2209">
        <v>8</v>
      </c>
    </row>
    <row r="2210" spans="1:4" x14ac:dyDescent="0.25">
      <c r="A2210">
        <v>33</v>
      </c>
      <c r="B2210">
        <v>7</v>
      </c>
      <c r="C2210">
        <v>-5.3</v>
      </c>
      <c r="D2210">
        <v>14</v>
      </c>
    </row>
    <row r="2211" spans="1:4" x14ac:dyDescent="0.25">
      <c r="A2211">
        <v>33</v>
      </c>
      <c r="B2211">
        <v>7</v>
      </c>
      <c r="C2211">
        <v>-0.8</v>
      </c>
      <c r="D2211">
        <v>45</v>
      </c>
    </row>
    <row r="2212" spans="1:4" x14ac:dyDescent="0.25">
      <c r="A2212">
        <v>33</v>
      </c>
      <c r="B2212">
        <v>7.9</v>
      </c>
      <c r="C2212">
        <v>-1.2</v>
      </c>
      <c r="D2212">
        <v>14</v>
      </c>
    </row>
    <row r="2213" spans="1:4" x14ac:dyDescent="0.25">
      <c r="A2213">
        <v>33</v>
      </c>
      <c r="B2213">
        <v>5.7</v>
      </c>
      <c r="C2213">
        <v>-0.2</v>
      </c>
      <c r="D2213">
        <v>34</v>
      </c>
    </row>
    <row r="2214" spans="1:4" x14ac:dyDescent="0.25">
      <c r="A2214">
        <v>33</v>
      </c>
      <c r="B2214">
        <v>6.6</v>
      </c>
      <c r="C2214">
        <v>-1.7</v>
      </c>
      <c r="D2214">
        <v>5</v>
      </c>
    </row>
    <row r="2215" spans="1:4" x14ac:dyDescent="0.25">
      <c r="A2215">
        <v>33</v>
      </c>
      <c r="B2215">
        <v>8.8000000000000007</v>
      </c>
      <c r="C2215">
        <v>0.2</v>
      </c>
      <c r="D2215">
        <v>14</v>
      </c>
    </row>
    <row r="2216" spans="1:4" x14ac:dyDescent="0.25">
      <c r="A2216">
        <v>33</v>
      </c>
      <c r="B2216">
        <v>7.2</v>
      </c>
      <c r="C2216">
        <v>-3.3</v>
      </c>
      <c r="D2216">
        <v>9</v>
      </c>
    </row>
    <row r="2217" spans="1:4" x14ac:dyDescent="0.25">
      <c r="A2217">
        <v>33</v>
      </c>
      <c r="B2217">
        <v>7.9</v>
      </c>
      <c r="C2217">
        <v>-3.4</v>
      </c>
      <c r="D2217">
        <v>6</v>
      </c>
    </row>
    <row r="2218" spans="1:4" x14ac:dyDescent="0.25">
      <c r="A2218">
        <v>33</v>
      </c>
      <c r="B2218">
        <v>6.5</v>
      </c>
      <c r="C2218">
        <v>0.3</v>
      </c>
      <c r="D2218">
        <v>10</v>
      </c>
    </row>
    <row r="2219" spans="1:4" x14ac:dyDescent="0.25">
      <c r="A2219">
        <v>33</v>
      </c>
      <c r="B2219">
        <v>8.8000000000000007</v>
      </c>
      <c r="C2219">
        <v>0.2</v>
      </c>
      <c r="D2219">
        <v>13</v>
      </c>
    </row>
    <row r="2220" spans="1:4" x14ac:dyDescent="0.25">
      <c r="A2220">
        <v>33</v>
      </c>
      <c r="B2220">
        <v>7</v>
      </c>
      <c r="C2220">
        <v>-0.9</v>
      </c>
      <c r="D2220">
        <v>6</v>
      </c>
    </row>
    <row r="2221" spans="1:4" x14ac:dyDescent="0.25">
      <c r="A2221">
        <v>33</v>
      </c>
      <c r="B2221">
        <v>7.5</v>
      </c>
      <c r="C2221">
        <v>0.1</v>
      </c>
      <c r="D2221">
        <v>19</v>
      </c>
    </row>
    <row r="2222" spans="1:4" x14ac:dyDescent="0.25">
      <c r="A2222">
        <v>33</v>
      </c>
      <c r="B2222">
        <v>8.6999999999999993</v>
      </c>
      <c r="C2222">
        <v>-2.8</v>
      </c>
      <c r="D2222">
        <v>6</v>
      </c>
    </row>
    <row r="2223" spans="1:4" x14ac:dyDescent="0.25">
      <c r="A2223">
        <v>33</v>
      </c>
      <c r="B2223">
        <v>6.1</v>
      </c>
      <c r="C2223">
        <v>2.4</v>
      </c>
      <c r="D2223">
        <v>6</v>
      </c>
    </row>
    <row r="2224" spans="1:4" x14ac:dyDescent="0.25">
      <c r="A2224">
        <v>33</v>
      </c>
      <c r="B2224">
        <v>7.3</v>
      </c>
      <c r="C2224">
        <v>-2.9</v>
      </c>
      <c r="D2224">
        <v>9</v>
      </c>
    </row>
    <row r="2225" spans="1:4" x14ac:dyDescent="0.25">
      <c r="A2225">
        <v>33</v>
      </c>
      <c r="B2225">
        <v>6.8</v>
      </c>
      <c r="C2225">
        <v>0.9</v>
      </c>
      <c r="D2225">
        <v>5</v>
      </c>
    </row>
    <row r="2226" spans="1:4" x14ac:dyDescent="0.25">
      <c r="A2226">
        <v>33</v>
      </c>
      <c r="B2226">
        <v>8.1</v>
      </c>
      <c r="C2226">
        <v>-5.2</v>
      </c>
      <c r="D2226">
        <v>8</v>
      </c>
    </row>
    <row r="2227" spans="1:4" x14ac:dyDescent="0.25">
      <c r="A2227">
        <v>33</v>
      </c>
      <c r="B2227">
        <v>8.6999999999999993</v>
      </c>
      <c r="C2227">
        <v>-3.8</v>
      </c>
      <c r="D2227">
        <v>14</v>
      </c>
    </row>
    <row r="2228" spans="1:4" x14ac:dyDescent="0.25">
      <c r="A2228">
        <v>33</v>
      </c>
      <c r="B2228">
        <v>6.3</v>
      </c>
      <c r="C2228">
        <v>0</v>
      </c>
      <c r="D2228">
        <v>31</v>
      </c>
    </row>
    <row r="2229" spans="1:4" x14ac:dyDescent="0.25">
      <c r="A2229">
        <v>33</v>
      </c>
      <c r="B2229">
        <v>8</v>
      </c>
      <c r="C2229">
        <v>-3</v>
      </c>
      <c r="D2229">
        <v>19</v>
      </c>
    </row>
    <row r="2230" spans="1:4" x14ac:dyDescent="0.25">
      <c r="A2230">
        <v>33</v>
      </c>
      <c r="B2230">
        <v>7.7</v>
      </c>
      <c r="C2230">
        <v>-3.1</v>
      </c>
      <c r="D2230">
        <v>7</v>
      </c>
    </row>
    <row r="2231" spans="1:4" x14ac:dyDescent="0.25">
      <c r="A2231">
        <v>33</v>
      </c>
      <c r="B2231">
        <v>5</v>
      </c>
      <c r="C2231">
        <v>1.4</v>
      </c>
      <c r="D2231">
        <v>5</v>
      </c>
    </row>
    <row r="2232" spans="1:4" x14ac:dyDescent="0.25">
      <c r="A2232">
        <v>33</v>
      </c>
      <c r="B2232">
        <v>7.2</v>
      </c>
      <c r="C2232">
        <v>-0.7</v>
      </c>
      <c r="D2232">
        <v>34</v>
      </c>
    </row>
    <row r="2233" spans="1:4" x14ac:dyDescent="0.25">
      <c r="A2233">
        <v>33</v>
      </c>
      <c r="B2233">
        <v>9</v>
      </c>
      <c r="C2233">
        <v>-2.7</v>
      </c>
      <c r="D2233">
        <v>11</v>
      </c>
    </row>
    <row r="2234" spans="1:4" x14ac:dyDescent="0.25">
      <c r="A2234">
        <v>33</v>
      </c>
      <c r="B2234">
        <v>7.9</v>
      </c>
      <c r="C2234">
        <v>-0.9</v>
      </c>
      <c r="D2234">
        <v>136</v>
      </c>
    </row>
    <row r="2235" spans="1:4" x14ac:dyDescent="0.25">
      <c r="A2235">
        <v>33</v>
      </c>
      <c r="B2235">
        <v>6.9</v>
      </c>
      <c r="C2235">
        <v>2.1</v>
      </c>
      <c r="D2235">
        <v>8</v>
      </c>
    </row>
    <row r="2236" spans="1:4" x14ac:dyDescent="0.25">
      <c r="A2236">
        <v>33</v>
      </c>
      <c r="B2236">
        <v>9</v>
      </c>
      <c r="C2236">
        <v>-1.9</v>
      </c>
      <c r="D2236">
        <v>6</v>
      </c>
    </row>
    <row r="2237" spans="1:4" x14ac:dyDescent="0.25">
      <c r="A2237">
        <v>34</v>
      </c>
      <c r="B2237">
        <v>5</v>
      </c>
      <c r="C2237">
        <v>-2.2000000000000002</v>
      </c>
      <c r="D2237">
        <v>3</v>
      </c>
    </row>
    <row r="2238" spans="1:4" x14ac:dyDescent="0.25">
      <c r="A2238">
        <v>34</v>
      </c>
      <c r="B2238">
        <v>7.5</v>
      </c>
      <c r="C2238">
        <v>-1.5</v>
      </c>
      <c r="D2238">
        <v>21</v>
      </c>
    </row>
    <row r="2239" spans="1:4" x14ac:dyDescent="0.25">
      <c r="A2239">
        <v>34</v>
      </c>
      <c r="B2239">
        <v>7.4</v>
      </c>
      <c r="C2239">
        <v>-2</v>
      </c>
      <c r="D2239">
        <v>13</v>
      </c>
    </row>
    <row r="2240" spans="1:4" x14ac:dyDescent="0.25">
      <c r="A2240">
        <v>34</v>
      </c>
      <c r="B2240">
        <v>4.3</v>
      </c>
      <c r="C2240">
        <v>-1.4</v>
      </c>
      <c r="D2240">
        <v>21</v>
      </c>
    </row>
    <row r="2241" spans="1:4" x14ac:dyDescent="0.25">
      <c r="A2241">
        <v>34</v>
      </c>
      <c r="B2241">
        <v>7</v>
      </c>
      <c r="C2241">
        <v>0.4</v>
      </c>
      <c r="D2241">
        <v>23</v>
      </c>
    </row>
    <row r="2242" spans="1:4" x14ac:dyDescent="0.25">
      <c r="A2242">
        <v>34</v>
      </c>
      <c r="B2242">
        <v>7.9</v>
      </c>
      <c r="C2242">
        <v>-0.9</v>
      </c>
      <c r="D2242">
        <v>8</v>
      </c>
    </row>
    <row r="2243" spans="1:4" x14ac:dyDescent="0.25">
      <c r="A2243">
        <v>34</v>
      </c>
      <c r="B2243">
        <v>5.6</v>
      </c>
      <c r="C2243">
        <v>1.4</v>
      </c>
      <c r="D2243">
        <v>8</v>
      </c>
    </row>
    <row r="2244" spans="1:4" x14ac:dyDescent="0.25">
      <c r="A2244">
        <v>34</v>
      </c>
      <c r="B2244">
        <v>6.4</v>
      </c>
      <c r="C2244">
        <v>0.1</v>
      </c>
      <c r="D2244">
        <v>10</v>
      </c>
    </row>
    <row r="2245" spans="1:4" x14ac:dyDescent="0.25">
      <c r="A2245">
        <v>34</v>
      </c>
      <c r="B2245">
        <v>5.7</v>
      </c>
      <c r="C2245">
        <v>1.6</v>
      </c>
      <c r="D2245">
        <v>6</v>
      </c>
    </row>
    <row r="2246" spans="1:4" x14ac:dyDescent="0.25">
      <c r="A2246">
        <v>34</v>
      </c>
      <c r="B2246">
        <v>5.6</v>
      </c>
      <c r="C2246">
        <v>1.9</v>
      </c>
      <c r="D2246">
        <v>9</v>
      </c>
    </row>
    <row r="2247" spans="1:4" x14ac:dyDescent="0.25">
      <c r="A2247">
        <v>34</v>
      </c>
      <c r="B2247">
        <v>7.3</v>
      </c>
      <c r="C2247">
        <v>0.1</v>
      </c>
      <c r="D2247">
        <v>28</v>
      </c>
    </row>
    <row r="2248" spans="1:4" x14ac:dyDescent="0.25">
      <c r="A2248">
        <v>34</v>
      </c>
      <c r="B2248">
        <v>6.9</v>
      </c>
      <c r="C2248">
        <v>-5.2</v>
      </c>
      <c r="D2248">
        <v>9</v>
      </c>
    </row>
    <row r="2249" spans="1:4" x14ac:dyDescent="0.25">
      <c r="A2249">
        <v>34</v>
      </c>
      <c r="B2249">
        <v>8</v>
      </c>
      <c r="C2249">
        <v>0</v>
      </c>
      <c r="D2249">
        <v>63</v>
      </c>
    </row>
    <row r="2250" spans="1:4" x14ac:dyDescent="0.25">
      <c r="A2250">
        <v>34</v>
      </c>
      <c r="B2250">
        <v>7.1</v>
      </c>
      <c r="C2250">
        <v>-0.2</v>
      </c>
      <c r="D2250">
        <v>16</v>
      </c>
    </row>
    <row r="2251" spans="1:4" x14ac:dyDescent="0.25">
      <c r="A2251">
        <v>34</v>
      </c>
      <c r="B2251">
        <v>6.2</v>
      </c>
      <c r="C2251">
        <v>-1</v>
      </c>
      <c r="D2251">
        <v>14</v>
      </c>
    </row>
    <row r="2252" spans="1:4" x14ac:dyDescent="0.25">
      <c r="A2252">
        <v>34</v>
      </c>
      <c r="B2252">
        <v>6.1</v>
      </c>
      <c r="C2252">
        <v>-2.2999999999999998</v>
      </c>
      <c r="D2252">
        <v>34</v>
      </c>
    </row>
    <row r="2253" spans="1:4" x14ac:dyDescent="0.25">
      <c r="A2253">
        <v>34</v>
      </c>
      <c r="B2253">
        <v>8</v>
      </c>
      <c r="C2253">
        <v>-3</v>
      </c>
      <c r="D2253">
        <v>12</v>
      </c>
    </row>
    <row r="2254" spans="1:4" x14ac:dyDescent="0.25">
      <c r="A2254">
        <v>34</v>
      </c>
      <c r="B2254">
        <v>7.1</v>
      </c>
      <c r="C2254">
        <v>-1.6</v>
      </c>
      <c r="D2254">
        <v>9</v>
      </c>
    </row>
    <row r="2255" spans="1:4" x14ac:dyDescent="0.25">
      <c r="A2255">
        <v>34</v>
      </c>
      <c r="B2255">
        <v>6.6</v>
      </c>
      <c r="C2255">
        <v>-3.1</v>
      </c>
      <c r="D2255">
        <v>20</v>
      </c>
    </row>
    <row r="2256" spans="1:4" x14ac:dyDescent="0.25">
      <c r="A2256">
        <v>34</v>
      </c>
      <c r="B2256">
        <v>6.6</v>
      </c>
      <c r="C2256">
        <v>-1</v>
      </c>
      <c r="D2256">
        <v>22</v>
      </c>
    </row>
    <row r="2257" spans="1:4" x14ac:dyDescent="0.25">
      <c r="A2257">
        <v>34</v>
      </c>
      <c r="B2257">
        <v>6.7</v>
      </c>
      <c r="C2257">
        <v>-3.9</v>
      </c>
      <c r="D2257">
        <v>17</v>
      </c>
    </row>
    <row r="2258" spans="1:4" x14ac:dyDescent="0.25">
      <c r="A2258">
        <v>34</v>
      </c>
      <c r="B2258">
        <v>7</v>
      </c>
      <c r="C2258">
        <v>0</v>
      </c>
      <c r="D2258">
        <v>9</v>
      </c>
    </row>
    <row r="2259" spans="1:4" x14ac:dyDescent="0.25">
      <c r="A2259">
        <v>34</v>
      </c>
      <c r="B2259">
        <v>5.7</v>
      </c>
      <c r="C2259">
        <v>-0.2</v>
      </c>
      <c r="D2259">
        <v>8</v>
      </c>
    </row>
    <row r="2260" spans="1:4" x14ac:dyDescent="0.25">
      <c r="A2260">
        <v>34</v>
      </c>
      <c r="B2260">
        <v>7.5</v>
      </c>
      <c r="C2260">
        <v>-2.2999999999999998</v>
      </c>
      <c r="D2260">
        <v>13</v>
      </c>
    </row>
    <row r="2261" spans="1:4" x14ac:dyDescent="0.25">
      <c r="A2261">
        <v>34</v>
      </c>
      <c r="B2261">
        <v>6.9</v>
      </c>
      <c r="C2261">
        <v>-0.7</v>
      </c>
      <c r="D2261">
        <v>15</v>
      </c>
    </row>
    <row r="2262" spans="1:4" x14ac:dyDescent="0.25">
      <c r="A2262">
        <v>34</v>
      </c>
      <c r="B2262">
        <v>6.8</v>
      </c>
      <c r="C2262">
        <v>-5.4</v>
      </c>
      <c r="D2262">
        <v>18</v>
      </c>
    </row>
    <row r="2263" spans="1:4" x14ac:dyDescent="0.25">
      <c r="A2263">
        <v>34</v>
      </c>
      <c r="B2263">
        <v>6.7</v>
      </c>
      <c r="C2263">
        <v>-4.4000000000000004</v>
      </c>
      <c r="D2263">
        <v>8</v>
      </c>
    </row>
    <row r="2264" spans="1:4" x14ac:dyDescent="0.25">
      <c r="A2264">
        <v>34</v>
      </c>
      <c r="B2264">
        <v>7.6</v>
      </c>
      <c r="C2264">
        <v>-2.5</v>
      </c>
      <c r="D2264">
        <v>43</v>
      </c>
    </row>
    <row r="2265" spans="1:4" x14ac:dyDescent="0.25">
      <c r="A2265">
        <v>34</v>
      </c>
      <c r="B2265">
        <v>7</v>
      </c>
      <c r="C2265">
        <v>-3</v>
      </c>
      <c r="D2265">
        <v>11</v>
      </c>
    </row>
    <row r="2266" spans="1:4" x14ac:dyDescent="0.25">
      <c r="A2266">
        <v>34</v>
      </c>
      <c r="B2266">
        <v>6.8</v>
      </c>
      <c r="C2266">
        <v>-0.4</v>
      </c>
      <c r="D2266">
        <v>13</v>
      </c>
    </row>
    <row r="2267" spans="1:4" x14ac:dyDescent="0.25">
      <c r="A2267">
        <v>34</v>
      </c>
      <c r="B2267">
        <v>5.7</v>
      </c>
      <c r="C2267">
        <v>3</v>
      </c>
      <c r="D2267">
        <v>10</v>
      </c>
    </row>
    <row r="2268" spans="1:4" x14ac:dyDescent="0.25">
      <c r="A2268">
        <v>34</v>
      </c>
      <c r="B2268">
        <v>7.2</v>
      </c>
      <c r="C2268">
        <v>0</v>
      </c>
      <c r="D2268">
        <v>11</v>
      </c>
    </row>
    <row r="2269" spans="1:4" x14ac:dyDescent="0.25">
      <c r="A2269">
        <v>34</v>
      </c>
      <c r="B2269">
        <v>6.1</v>
      </c>
      <c r="C2269">
        <v>-1.1000000000000001</v>
      </c>
      <c r="D2269">
        <v>20</v>
      </c>
    </row>
    <row r="2270" spans="1:4" x14ac:dyDescent="0.25">
      <c r="A2270">
        <v>34</v>
      </c>
      <c r="B2270">
        <v>6</v>
      </c>
      <c r="C2270">
        <v>0</v>
      </c>
      <c r="D2270">
        <v>17</v>
      </c>
    </row>
    <row r="2271" spans="1:4" x14ac:dyDescent="0.25">
      <c r="A2271">
        <v>34</v>
      </c>
      <c r="B2271">
        <v>6</v>
      </c>
      <c r="C2271">
        <v>-3</v>
      </c>
      <c r="D2271">
        <v>37</v>
      </c>
    </row>
    <row r="2272" spans="1:4" x14ac:dyDescent="0.25">
      <c r="A2272">
        <v>34</v>
      </c>
      <c r="B2272">
        <v>6.2</v>
      </c>
      <c r="C2272">
        <v>-3.9</v>
      </c>
      <c r="D2272">
        <v>38</v>
      </c>
    </row>
    <row r="2273" spans="1:4" x14ac:dyDescent="0.25">
      <c r="A2273">
        <v>34</v>
      </c>
      <c r="B2273">
        <v>6.6</v>
      </c>
      <c r="C2273">
        <v>-1.9</v>
      </c>
      <c r="D2273">
        <v>8</v>
      </c>
    </row>
    <row r="2274" spans="1:4" x14ac:dyDescent="0.25">
      <c r="A2274">
        <v>34</v>
      </c>
      <c r="B2274">
        <v>4</v>
      </c>
      <c r="C2274">
        <v>0</v>
      </c>
      <c r="D2274">
        <v>8</v>
      </c>
    </row>
    <row r="2275" spans="1:4" x14ac:dyDescent="0.25">
      <c r="A2275">
        <v>34</v>
      </c>
      <c r="B2275">
        <v>5</v>
      </c>
      <c r="C2275">
        <v>1.5</v>
      </c>
      <c r="D2275">
        <v>8</v>
      </c>
    </row>
    <row r="2276" spans="1:4" x14ac:dyDescent="0.25">
      <c r="A2276">
        <v>34</v>
      </c>
      <c r="B2276">
        <v>5</v>
      </c>
      <c r="C2276">
        <v>1.3</v>
      </c>
      <c r="D2276">
        <v>5</v>
      </c>
    </row>
    <row r="2277" spans="1:4" x14ac:dyDescent="0.25">
      <c r="A2277">
        <v>34</v>
      </c>
      <c r="B2277">
        <v>7.3</v>
      </c>
      <c r="C2277">
        <v>-1</v>
      </c>
      <c r="D2277">
        <v>30</v>
      </c>
    </row>
    <row r="2278" spans="1:4" x14ac:dyDescent="0.25">
      <c r="A2278">
        <v>34</v>
      </c>
      <c r="B2278">
        <v>7</v>
      </c>
      <c r="C2278">
        <v>1.9</v>
      </c>
      <c r="D2278">
        <v>9</v>
      </c>
    </row>
    <row r="2279" spans="1:4" x14ac:dyDescent="0.25">
      <c r="A2279">
        <v>34</v>
      </c>
      <c r="B2279">
        <v>7</v>
      </c>
      <c r="C2279">
        <v>-1.1000000000000001</v>
      </c>
      <c r="D2279">
        <v>16</v>
      </c>
    </row>
    <row r="2280" spans="1:4" x14ac:dyDescent="0.25">
      <c r="A2280">
        <v>34</v>
      </c>
      <c r="B2280">
        <v>7.1</v>
      </c>
      <c r="C2280">
        <v>0.4</v>
      </c>
      <c r="D2280">
        <v>7</v>
      </c>
    </row>
    <row r="2281" spans="1:4" x14ac:dyDescent="0.25">
      <c r="A2281">
        <v>34</v>
      </c>
      <c r="B2281">
        <v>7.4</v>
      </c>
      <c r="C2281">
        <v>-1.4</v>
      </c>
      <c r="D2281">
        <v>21</v>
      </c>
    </row>
    <row r="2282" spans="1:4" x14ac:dyDescent="0.25">
      <c r="A2282">
        <v>34</v>
      </c>
      <c r="B2282">
        <v>6.9</v>
      </c>
      <c r="C2282">
        <v>-0.4</v>
      </c>
      <c r="D2282">
        <v>16</v>
      </c>
    </row>
    <row r="2283" spans="1:4" x14ac:dyDescent="0.25">
      <c r="A2283">
        <v>34</v>
      </c>
      <c r="B2283">
        <v>6.3</v>
      </c>
      <c r="C2283">
        <v>-0.4</v>
      </c>
      <c r="D2283">
        <v>8</v>
      </c>
    </row>
    <row r="2284" spans="1:4" x14ac:dyDescent="0.25">
      <c r="A2284">
        <v>34</v>
      </c>
      <c r="B2284">
        <v>6</v>
      </c>
      <c r="C2284">
        <v>1.7</v>
      </c>
      <c r="D2284">
        <v>9</v>
      </c>
    </row>
    <row r="2285" spans="1:4" x14ac:dyDescent="0.25">
      <c r="A2285">
        <v>34</v>
      </c>
      <c r="B2285">
        <v>7</v>
      </c>
      <c r="C2285">
        <v>-2</v>
      </c>
      <c r="D2285">
        <v>32</v>
      </c>
    </row>
    <row r="2286" spans="1:4" x14ac:dyDescent="0.25">
      <c r="A2286">
        <v>34</v>
      </c>
      <c r="B2286">
        <v>4.9000000000000004</v>
      </c>
      <c r="C2286">
        <v>-1.8</v>
      </c>
      <c r="D2286">
        <v>7</v>
      </c>
    </row>
    <row r="2287" spans="1:4" x14ac:dyDescent="0.25">
      <c r="A2287">
        <v>34</v>
      </c>
      <c r="B2287">
        <v>7</v>
      </c>
      <c r="C2287">
        <v>0</v>
      </c>
      <c r="D2287">
        <v>24</v>
      </c>
    </row>
    <row r="2288" spans="1:4" x14ac:dyDescent="0.25">
      <c r="A2288">
        <v>34</v>
      </c>
      <c r="B2288">
        <v>7</v>
      </c>
      <c r="C2288">
        <v>-1.1000000000000001</v>
      </c>
      <c r="D2288">
        <v>27</v>
      </c>
    </row>
    <row r="2289" spans="1:4" x14ac:dyDescent="0.25">
      <c r="A2289">
        <v>34</v>
      </c>
      <c r="B2289">
        <v>6</v>
      </c>
      <c r="C2289">
        <v>-0.1</v>
      </c>
      <c r="D2289">
        <v>8</v>
      </c>
    </row>
    <row r="2290" spans="1:4" x14ac:dyDescent="0.25">
      <c r="A2290">
        <v>34</v>
      </c>
      <c r="B2290">
        <v>6.3</v>
      </c>
      <c r="C2290">
        <v>-2.4</v>
      </c>
      <c r="D2290">
        <v>15</v>
      </c>
    </row>
    <row r="2291" spans="1:4" x14ac:dyDescent="0.25">
      <c r="A2291">
        <v>34</v>
      </c>
      <c r="B2291">
        <v>6.9</v>
      </c>
      <c r="C2291">
        <v>-1.9</v>
      </c>
      <c r="D2291">
        <v>8</v>
      </c>
    </row>
    <row r="2292" spans="1:4" x14ac:dyDescent="0.25">
      <c r="A2292">
        <v>34</v>
      </c>
      <c r="B2292">
        <v>6.9</v>
      </c>
      <c r="C2292">
        <v>-4</v>
      </c>
      <c r="D2292">
        <v>8</v>
      </c>
    </row>
    <row r="2293" spans="1:4" x14ac:dyDescent="0.25">
      <c r="A2293">
        <v>34</v>
      </c>
      <c r="B2293">
        <v>7</v>
      </c>
      <c r="C2293">
        <v>-2</v>
      </c>
      <c r="D2293">
        <v>16</v>
      </c>
    </row>
    <row r="2294" spans="1:4" x14ac:dyDescent="0.25">
      <c r="A2294">
        <v>34</v>
      </c>
      <c r="B2294">
        <v>7.1</v>
      </c>
      <c r="C2294">
        <v>-4.9000000000000004</v>
      </c>
      <c r="D2294">
        <v>11</v>
      </c>
    </row>
    <row r="2295" spans="1:4" x14ac:dyDescent="0.25">
      <c r="A2295">
        <v>34</v>
      </c>
      <c r="B2295">
        <v>5</v>
      </c>
      <c r="C2295">
        <v>0</v>
      </c>
      <c r="D2295">
        <v>23</v>
      </c>
    </row>
    <row r="2296" spans="1:4" x14ac:dyDescent="0.25">
      <c r="A2296">
        <v>34</v>
      </c>
      <c r="B2296">
        <v>8.1</v>
      </c>
      <c r="C2296">
        <v>0.3</v>
      </c>
      <c r="D2296">
        <v>48</v>
      </c>
    </row>
    <row r="2297" spans="1:4" x14ac:dyDescent="0.25">
      <c r="A2297">
        <v>34</v>
      </c>
      <c r="B2297">
        <v>6.7</v>
      </c>
      <c r="C2297">
        <v>-4.4000000000000004</v>
      </c>
      <c r="D2297">
        <v>11</v>
      </c>
    </row>
    <row r="2298" spans="1:4" x14ac:dyDescent="0.25">
      <c r="A2298">
        <v>34</v>
      </c>
      <c r="B2298">
        <v>7.2</v>
      </c>
      <c r="C2298">
        <v>-0.7</v>
      </c>
      <c r="D2298">
        <v>8</v>
      </c>
    </row>
    <row r="2299" spans="1:4" x14ac:dyDescent="0.25">
      <c r="A2299">
        <v>34</v>
      </c>
      <c r="B2299">
        <v>7.1</v>
      </c>
      <c r="C2299">
        <v>1.9</v>
      </c>
      <c r="D2299">
        <v>9</v>
      </c>
    </row>
    <row r="2300" spans="1:4" x14ac:dyDescent="0.25">
      <c r="A2300">
        <v>34</v>
      </c>
      <c r="B2300">
        <v>5.9</v>
      </c>
      <c r="C2300">
        <v>1.4</v>
      </c>
      <c r="D2300">
        <v>8</v>
      </c>
    </row>
    <row r="2301" spans="1:4" x14ac:dyDescent="0.25">
      <c r="A2301">
        <v>34</v>
      </c>
      <c r="B2301">
        <v>5</v>
      </c>
      <c r="C2301">
        <v>2</v>
      </c>
      <c r="D2301">
        <v>12</v>
      </c>
    </row>
    <row r="2302" spans="1:4" x14ac:dyDescent="0.25">
      <c r="A2302">
        <v>35</v>
      </c>
      <c r="B2302">
        <v>8.1</v>
      </c>
      <c r="C2302">
        <v>-4</v>
      </c>
      <c r="D2302">
        <v>25</v>
      </c>
    </row>
    <row r="2303" spans="1:4" x14ac:dyDescent="0.25">
      <c r="A2303">
        <v>35</v>
      </c>
      <c r="B2303">
        <v>8</v>
      </c>
      <c r="C2303">
        <v>-2.1</v>
      </c>
      <c r="D2303">
        <v>9</v>
      </c>
    </row>
    <row r="2304" spans="1:4" x14ac:dyDescent="0.25">
      <c r="A2304">
        <v>35</v>
      </c>
      <c r="B2304">
        <v>6.3</v>
      </c>
      <c r="C2304">
        <v>0.2</v>
      </c>
      <c r="D2304">
        <v>9</v>
      </c>
    </row>
    <row r="2305" spans="1:4" x14ac:dyDescent="0.25">
      <c r="A2305">
        <v>35</v>
      </c>
      <c r="B2305">
        <v>4</v>
      </c>
      <c r="C2305">
        <v>0.9</v>
      </c>
      <c r="D2305">
        <v>18</v>
      </c>
    </row>
    <row r="2306" spans="1:4" x14ac:dyDescent="0.25">
      <c r="A2306">
        <v>35</v>
      </c>
      <c r="B2306">
        <v>8.1</v>
      </c>
      <c r="C2306">
        <v>-2.7</v>
      </c>
      <c r="D2306">
        <v>32</v>
      </c>
    </row>
    <row r="2307" spans="1:4" x14ac:dyDescent="0.25">
      <c r="A2307">
        <v>35</v>
      </c>
      <c r="B2307">
        <v>5.5</v>
      </c>
      <c r="C2307">
        <v>-2.2999999999999998</v>
      </c>
      <c r="D2307">
        <v>19</v>
      </c>
    </row>
    <row r="2308" spans="1:4" x14ac:dyDescent="0.25">
      <c r="A2308">
        <v>35</v>
      </c>
      <c r="B2308">
        <v>5</v>
      </c>
      <c r="C2308">
        <v>-2</v>
      </c>
      <c r="D2308">
        <v>16</v>
      </c>
    </row>
    <row r="2309" spans="1:4" x14ac:dyDescent="0.25">
      <c r="A2309">
        <v>35</v>
      </c>
      <c r="B2309">
        <v>5.9</v>
      </c>
      <c r="C2309">
        <v>-1.4</v>
      </c>
      <c r="D2309">
        <v>9</v>
      </c>
    </row>
    <row r="2310" spans="1:4" x14ac:dyDescent="0.25">
      <c r="A2310">
        <v>35</v>
      </c>
      <c r="B2310">
        <v>6</v>
      </c>
      <c r="C2310">
        <v>-1.4</v>
      </c>
      <c r="D2310">
        <v>15</v>
      </c>
    </row>
    <row r="2311" spans="1:4" x14ac:dyDescent="0.25">
      <c r="A2311">
        <v>35</v>
      </c>
      <c r="B2311">
        <v>7.4</v>
      </c>
      <c r="C2311">
        <v>-1.6</v>
      </c>
      <c r="D2311">
        <v>19</v>
      </c>
    </row>
    <row r="2312" spans="1:4" x14ac:dyDescent="0.25">
      <c r="A2312">
        <v>35</v>
      </c>
      <c r="B2312">
        <v>4.3</v>
      </c>
      <c r="C2312">
        <v>-1.8</v>
      </c>
      <c r="D2312">
        <v>20</v>
      </c>
    </row>
    <row r="2313" spans="1:4" x14ac:dyDescent="0.25">
      <c r="A2313">
        <v>35</v>
      </c>
      <c r="B2313">
        <v>5</v>
      </c>
      <c r="C2313">
        <v>1.1000000000000001</v>
      </c>
      <c r="D2313">
        <v>6</v>
      </c>
    </row>
    <row r="2314" spans="1:4" x14ac:dyDescent="0.25">
      <c r="A2314">
        <v>35</v>
      </c>
      <c r="B2314">
        <v>7</v>
      </c>
      <c r="C2314">
        <v>0</v>
      </c>
      <c r="D2314">
        <v>17</v>
      </c>
    </row>
    <row r="2315" spans="1:4" x14ac:dyDescent="0.25">
      <c r="A2315">
        <v>35</v>
      </c>
      <c r="B2315">
        <v>6.2</v>
      </c>
      <c r="C2315">
        <v>-2.2999999999999998</v>
      </c>
      <c r="D2315">
        <v>11</v>
      </c>
    </row>
    <row r="2316" spans="1:4" x14ac:dyDescent="0.25">
      <c r="A2316">
        <v>35</v>
      </c>
      <c r="B2316">
        <v>5.0999999999999996</v>
      </c>
      <c r="C2316">
        <v>-2</v>
      </c>
      <c r="D2316">
        <v>21</v>
      </c>
    </row>
    <row r="2317" spans="1:4" x14ac:dyDescent="0.25">
      <c r="A2317">
        <v>35</v>
      </c>
      <c r="B2317">
        <v>5</v>
      </c>
      <c r="C2317">
        <v>-2</v>
      </c>
      <c r="D2317">
        <v>12</v>
      </c>
    </row>
    <row r="2318" spans="1:4" x14ac:dyDescent="0.25">
      <c r="A2318">
        <v>35</v>
      </c>
      <c r="B2318">
        <v>6.1</v>
      </c>
      <c r="C2318">
        <v>-0.1</v>
      </c>
      <c r="D2318">
        <v>20</v>
      </c>
    </row>
    <row r="2319" spans="1:4" x14ac:dyDescent="0.25">
      <c r="A2319">
        <v>35</v>
      </c>
      <c r="B2319">
        <v>7.1</v>
      </c>
      <c r="C2319">
        <v>-0.2</v>
      </c>
      <c r="D2319">
        <v>11</v>
      </c>
    </row>
    <row r="2320" spans="1:4" x14ac:dyDescent="0.25">
      <c r="A2320">
        <v>35</v>
      </c>
      <c r="B2320">
        <v>5.7</v>
      </c>
      <c r="C2320">
        <v>-1.8</v>
      </c>
      <c r="D2320">
        <v>23</v>
      </c>
    </row>
    <row r="2321" spans="1:4" x14ac:dyDescent="0.25">
      <c r="A2321">
        <v>35</v>
      </c>
      <c r="B2321">
        <v>5.5</v>
      </c>
      <c r="C2321">
        <v>0.3</v>
      </c>
      <c r="D2321">
        <v>15</v>
      </c>
    </row>
    <row r="2322" spans="1:4" x14ac:dyDescent="0.25">
      <c r="A2322">
        <v>35</v>
      </c>
      <c r="B2322">
        <v>6.8</v>
      </c>
      <c r="C2322">
        <v>-0.4</v>
      </c>
      <c r="D2322">
        <v>8</v>
      </c>
    </row>
    <row r="2323" spans="1:4" x14ac:dyDescent="0.25">
      <c r="A2323">
        <v>35</v>
      </c>
      <c r="B2323">
        <v>7.7</v>
      </c>
      <c r="C2323">
        <v>-4.7</v>
      </c>
      <c r="D2323">
        <v>19</v>
      </c>
    </row>
    <row r="2324" spans="1:4" x14ac:dyDescent="0.25">
      <c r="A2324">
        <v>35</v>
      </c>
      <c r="B2324">
        <v>5</v>
      </c>
      <c r="C2324">
        <v>-2.5</v>
      </c>
      <c r="D2324">
        <v>15</v>
      </c>
    </row>
    <row r="2325" spans="1:4" x14ac:dyDescent="0.25">
      <c r="A2325">
        <v>35</v>
      </c>
      <c r="B2325">
        <v>6</v>
      </c>
      <c r="C2325">
        <v>-4</v>
      </c>
      <c r="D2325">
        <v>45</v>
      </c>
    </row>
    <row r="2326" spans="1:4" x14ac:dyDescent="0.25">
      <c r="A2326">
        <v>35</v>
      </c>
      <c r="B2326">
        <v>7</v>
      </c>
      <c r="C2326">
        <v>-2</v>
      </c>
      <c r="D2326">
        <v>10</v>
      </c>
    </row>
    <row r="2327" spans="1:4" x14ac:dyDescent="0.25">
      <c r="A2327">
        <v>35</v>
      </c>
      <c r="B2327">
        <v>1</v>
      </c>
      <c r="C2327">
        <v>1.9</v>
      </c>
      <c r="D2327">
        <v>14</v>
      </c>
    </row>
    <row r="2328" spans="1:4" x14ac:dyDescent="0.25">
      <c r="A2328">
        <v>35</v>
      </c>
      <c r="B2328">
        <v>7.7</v>
      </c>
      <c r="C2328">
        <v>-0.8</v>
      </c>
      <c r="D2328">
        <v>11</v>
      </c>
    </row>
    <row r="2329" spans="1:4" x14ac:dyDescent="0.25">
      <c r="A2329">
        <v>35</v>
      </c>
      <c r="B2329">
        <v>5</v>
      </c>
      <c r="C2329">
        <v>-0.6</v>
      </c>
      <c r="D2329">
        <v>6</v>
      </c>
    </row>
    <row r="2330" spans="1:4" x14ac:dyDescent="0.25">
      <c r="A2330">
        <v>35</v>
      </c>
      <c r="B2330">
        <v>9</v>
      </c>
      <c r="C2330">
        <v>-5.5</v>
      </c>
      <c r="D2330">
        <v>13</v>
      </c>
    </row>
    <row r="2331" spans="1:4" x14ac:dyDescent="0.25">
      <c r="A2331">
        <v>35</v>
      </c>
      <c r="B2331">
        <v>5</v>
      </c>
      <c r="C2331">
        <v>-4</v>
      </c>
      <c r="D2331">
        <v>24</v>
      </c>
    </row>
    <row r="2332" spans="1:4" x14ac:dyDescent="0.25">
      <c r="A2332">
        <v>35</v>
      </c>
      <c r="B2332">
        <v>5.9</v>
      </c>
      <c r="C2332">
        <v>-3.4</v>
      </c>
      <c r="D2332">
        <v>18</v>
      </c>
    </row>
    <row r="2333" spans="1:4" x14ac:dyDescent="0.25">
      <c r="A2333">
        <v>35</v>
      </c>
      <c r="B2333">
        <v>6.2</v>
      </c>
      <c r="C2333">
        <v>-4.0999999999999996</v>
      </c>
      <c r="D2333">
        <v>16</v>
      </c>
    </row>
    <row r="2334" spans="1:4" x14ac:dyDescent="0.25">
      <c r="A2334">
        <v>35</v>
      </c>
      <c r="B2334">
        <v>5</v>
      </c>
      <c r="C2334">
        <v>0</v>
      </c>
      <c r="D2334">
        <v>11</v>
      </c>
    </row>
    <row r="2335" spans="1:4" x14ac:dyDescent="0.25">
      <c r="A2335">
        <v>35</v>
      </c>
      <c r="B2335">
        <v>5</v>
      </c>
      <c r="C2335">
        <v>-2.1</v>
      </c>
      <c r="D2335">
        <v>22</v>
      </c>
    </row>
    <row r="2336" spans="1:4" x14ac:dyDescent="0.25">
      <c r="A2336">
        <v>35</v>
      </c>
      <c r="B2336">
        <v>4.4000000000000004</v>
      </c>
      <c r="C2336">
        <v>2</v>
      </c>
      <c r="D2336">
        <v>8</v>
      </c>
    </row>
    <row r="2337" spans="1:4" x14ac:dyDescent="0.25">
      <c r="A2337">
        <v>35</v>
      </c>
      <c r="B2337">
        <v>4.8</v>
      </c>
      <c r="C2337">
        <v>-1.4</v>
      </c>
      <c r="D2337">
        <v>8</v>
      </c>
    </row>
    <row r="2338" spans="1:4" x14ac:dyDescent="0.25">
      <c r="A2338">
        <v>35</v>
      </c>
      <c r="B2338">
        <v>6.9</v>
      </c>
      <c r="C2338">
        <v>-4</v>
      </c>
      <c r="D2338">
        <v>24</v>
      </c>
    </row>
    <row r="2339" spans="1:4" x14ac:dyDescent="0.25">
      <c r="A2339">
        <v>35</v>
      </c>
      <c r="B2339">
        <v>5.7</v>
      </c>
      <c r="C2339">
        <v>-1.2</v>
      </c>
      <c r="D2339">
        <v>6</v>
      </c>
    </row>
    <row r="2340" spans="1:4" x14ac:dyDescent="0.25">
      <c r="A2340">
        <v>35</v>
      </c>
      <c r="B2340">
        <v>8.3000000000000007</v>
      </c>
      <c r="C2340">
        <v>-0.7</v>
      </c>
      <c r="D2340">
        <v>15</v>
      </c>
    </row>
    <row r="2341" spans="1:4" x14ac:dyDescent="0.25">
      <c r="A2341">
        <v>35</v>
      </c>
      <c r="B2341">
        <v>7</v>
      </c>
      <c r="C2341">
        <v>-2</v>
      </c>
      <c r="D2341">
        <v>12</v>
      </c>
    </row>
    <row r="2342" spans="1:4" x14ac:dyDescent="0.25">
      <c r="A2342">
        <v>35</v>
      </c>
      <c r="B2342">
        <v>3</v>
      </c>
      <c r="C2342">
        <v>-1.7</v>
      </c>
      <c r="D2342">
        <v>18</v>
      </c>
    </row>
    <row r="2343" spans="1:4" x14ac:dyDescent="0.25">
      <c r="A2343">
        <v>35</v>
      </c>
      <c r="B2343">
        <v>5.8</v>
      </c>
      <c r="C2343">
        <v>-1.1000000000000001</v>
      </c>
      <c r="D2343">
        <v>10</v>
      </c>
    </row>
    <row r="2344" spans="1:4" x14ac:dyDescent="0.25">
      <c r="A2344">
        <v>35</v>
      </c>
      <c r="B2344">
        <v>6.5</v>
      </c>
      <c r="C2344">
        <v>0</v>
      </c>
      <c r="D2344">
        <v>7</v>
      </c>
    </row>
    <row r="2345" spans="1:4" x14ac:dyDescent="0.25">
      <c r="A2345">
        <v>35</v>
      </c>
      <c r="B2345">
        <v>5.3</v>
      </c>
      <c r="C2345">
        <v>-0.8</v>
      </c>
      <c r="D2345">
        <v>4</v>
      </c>
    </row>
    <row r="2346" spans="1:4" x14ac:dyDescent="0.25">
      <c r="A2346">
        <v>35</v>
      </c>
      <c r="B2346">
        <v>7.6</v>
      </c>
      <c r="C2346">
        <v>-3.1</v>
      </c>
      <c r="D2346">
        <v>14</v>
      </c>
    </row>
    <row r="2347" spans="1:4" x14ac:dyDescent="0.25">
      <c r="A2347">
        <v>35</v>
      </c>
      <c r="B2347">
        <v>7.2</v>
      </c>
      <c r="C2347">
        <v>-1.2</v>
      </c>
      <c r="D2347">
        <v>24</v>
      </c>
    </row>
    <row r="2348" spans="1:4" x14ac:dyDescent="0.25">
      <c r="A2348">
        <v>35</v>
      </c>
      <c r="B2348">
        <v>4.2</v>
      </c>
      <c r="C2348">
        <v>-1.2</v>
      </c>
      <c r="D2348">
        <v>24</v>
      </c>
    </row>
    <row r="2349" spans="1:4" x14ac:dyDescent="0.25">
      <c r="A2349">
        <v>35</v>
      </c>
      <c r="B2349">
        <v>5</v>
      </c>
      <c r="C2349">
        <v>1.3</v>
      </c>
      <c r="D2349">
        <v>6</v>
      </c>
    </row>
    <row r="2350" spans="1:4" x14ac:dyDescent="0.25">
      <c r="A2350">
        <v>35</v>
      </c>
      <c r="B2350">
        <v>8</v>
      </c>
      <c r="C2350">
        <v>-4.4000000000000004</v>
      </c>
      <c r="D2350">
        <v>8</v>
      </c>
    </row>
    <row r="2351" spans="1:4" x14ac:dyDescent="0.25">
      <c r="A2351">
        <v>35</v>
      </c>
      <c r="B2351">
        <v>6.9</v>
      </c>
      <c r="C2351">
        <v>-2.4</v>
      </c>
      <c r="D2351">
        <v>11</v>
      </c>
    </row>
    <row r="2352" spans="1:4" x14ac:dyDescent="0.25">
      <c r="A2352">
        <v>35</v>
      </c>
      <c r="B2352">
        <v>7.3</v>
      </c>
      <c r="C2352">
        <v>-1.4</v>
      </c>
      <c r="D2352">
        <v>28</v>
      </c>
    </row>
    <row r="2353" spans="1:4" x14ac:dyDescent="0.25">
      <c r="A2353">
        <v>35</v>
      </c>
      <c r="B2353">
        <v>6.2</v>
      </c>
      <c r="C2353">
        <v>-1.5</v>
      </c>
      <c r="D2353">
        <v>7</v>
      </c>
    </row>
    <row r="2354" spans="1:4" x14ac:dyDescent="0.25">
      <c r="A2354">
        <v>35</v>
      </c>
      <c r="B2354">
        <v>4.4000000000000004</v>
      </c>
      <c r="C2354">
        <v>1.6</v>
      </c>
      <c r="D2354">
        <v>9</v>
      </c>
    </row>
    <row r="2355" spans="1:4" x14ac:dyDescent="0.25">
      <c r="A2355">
        <v>35</v>
      </c>
      <c r="B2355">
        <v>7.2</v>
      </c>
      <c r="C2355">
        <v>-1.8</v>
      </c>
      <c r="D2355">
        <v>12</v>
      </c>
    </row>
    <row r="2356" spans="1:4" x14ac:dyDescent="0.25">
      <c r="A2356">
        <v>35</v>
      </c>
      <c r="B2356">
        <v>5.6</v>
      </c>
      <c r="C2356">
        <v>-2.2000000000000002</v>
      </c>
      <c r="D2356">
        <v>155</v>
      </c>
    </row>
    <row r="2357" spans="1:4" x14ac:dyDescent="0.25">
      <c r="A2357">
        <v>35</v>
      </c>
      <c r="B2357">
        <v>5.9</v>
      </c>
      <c r="C2357">
        <v>-0.9</v>
      </c>
      <c r="D2357">
        <v>9</v>
      </c>
    </row>
    <row r="2358" spans="1:4" x14ac:dyDescent="0.25">
      <c r="A2358">
        <v>35</v>
      </c>
      <c r="B2358">
        <v>7.1</v>
      </c>
      <c r="C2358">
        <v>-4.0999999999999996</v>
      </c>
      <c r="D2358">
        <v>10</v>
      </c>
    </row>
    <row r="2359" spans="1:4" x14ac:dyDescent="0.25">
      <c r="A2359">
        <v>35</v>
      </c>
      <c r="B2359">
        <v>7</v>
      </c>
      <c r="C2359">
        <v>0.5</v>
      </c>
      <c r="D2359">
        <v>16</v>
      </c>
    </row>
    <row r="2360" spans="1:4" x14ac:dyDescent="0.25">
      <c r="A2360">
        <v>35</v>
      </c>
      <c r="B2360">
        <v>7</v>
      </c>
      <c r="C2360">
        <v>-3.9</v>
      </c>
      <c r="D2360">
        <v>19</v>
      </c>
    </row>
    <row r="2361" spans="1:4" x14ac:dyDescent="0.25">
      <c r="A2361">
        <v>35</v>
      </c>
      <c r="B2361">
        <v>8.1</v>
      </c>
      <c r="C2361">
        <v>-2.9</v>
      </c>
      <c r="D2361">
        <v>26</v>
      </c>
    </row>
    <row r="2362" spans="1:4" x14ac:dyDescent="0.25">
      <c r="A2362">
        <v>35</v>
      </c>
      <c r="B2362">
        <v>7.9</v>
      </c>
      <c r="C2362">
        <v>-1.2</v>
      </c>
      <c r="D2362">
        <v>40</v>
      </c>
    </row>
    <row r="2363" spans="1:4" x14ac:dyDescent="0.25">
      <c r="A2363">
        <v>36</v>
      </c>
      <c r="B2363">
        <v>8</v>
      </c>
      <c r="C2363">
        <v>-2.4</v>
      </c>
      <c r="D2363">
        <v>38</v>
      </c>
    </row>
    <row r="2364" spans="1:4" x14ac:dyDescent="0.25">
      <c r="A2364">
        <v>36</v>
      </c>
      <c r="B2364">
        <v>7.6</v>
      </c>
      <c r="C2364">
        <v>-3.1</v>
      </c>
      <c r="D2364">
        <v>17</v>
      </c>
    </row>
    <row r="2365" spans="1:4" x14ac:dyDescent="0.25">
      <c r="A2365">
        <v>36</v>
      </c>
      <c r="B2365">
        <v>6.8</v>
      </c>
      <c r="C2365">
        <v>-0.8</v>
      </c>
      <c r="D2365">
        <v>7</v>
      </c>
    </row>
    <row r="2366" spans="1:4" x14ac:dyDescent="0.25">
      <c r="A2366">
        <v>36</v>
      </c>
      <c r="B2366">
        <v>7.1</v>
      </c>
      <c r="C2366">
        <v>-2.1</v>
      </c>
      <c r="D2366">
        <v>16</v>
      </c>
    </row>
    <row r="2367" spans="1:4" x14ac:dyDescent="0.25">
      <c r="A2367">
        <v>36</v>
      </c>
      <c r="B2367">
        <v>7.8</v>
      </c>
      <c r="C2367">
        <v>-2.4</v>
      </c>
      <c r="D2367">
        <v>25</v>
      </c>
    </row>
    <row r="2368" spans="1:4" x14ac:dyDescent="0.25">
      <c r="A2368">
        <v>36</v>
      </c>
      <c r="B2368">
        <v>7.9</v>
      </c>
      <c r="C2368">
        <v>-5.7</v>
      </c>
      <c r="D2368">
        <v>21</v>
      </c>
    </row>
    <row r="2369" spans="1:4" x14ac:dyDescent="0.25">
      <c r="A2369">
        <v>36</v>
      </c>
      <c r="B2369">
        <v>7</v>
      </c>
      <c r="C2369">
        <v>-2</v>
      </c>
      <c r="D2369">
        <v>13</v>
      </c>
    </row>
    <row r="2370" spans="1:4" x14ac:dyDescent="0.25">
      <c r="A2370">
        <v>36</v>
      </c>
      <c r="B2370">
        <v>7.1</v>
      </c>
      <c r="C2370">
        <v>-0.7</v>
      </c>
      <c r="D2370">
        <v>12</v>
      </c>
    </row>
    <row r="2371" spans="1:4" x14ac:dyDescent="0.25">
      <c r="A2371">
        <v>36</v>
      </c>
      <c r="B2371">
        <v>7.4</v>
      </c>
      <c r="C2371">
        <v>-0.5</v>
      </c>
      <c r="D2371">
        <v>8</v>
      </c>
    </row>
    <row r="2372" spans="1:4" x14ac:dyDescent="0.25">
      <c r="A2372">
        <v>36</v>
      </c>
      <c r="B2372">
        <v>7.8</v>
      </c>
      <c r="C2372">
        <v>-0.7</v>
      </c>
      <c r="D2372">
        <v>19</v>
      </c>
    </row>
    <row r="2373" spans="1:4" x14ac:dyDescent="0.25">
      <c r="A2373">
        <v>36</v>
      </c>
      <c r="B2373">
        <v>7</v>
      </c>
      <c r="C2373">
        <v>-2.1</v>
      </c>
      <c r="D2373">
        <v>15</v>
      </c>
    </row>
    <row r="2374" spans="1:4" x14ac:dyDescent="0.25">
      <c r="A2374">
        <v>36</v>
      </c>
      <c r="B2374">
        <v>6.2</v>
      </c>
      <c r="C2374">
        <v>-0.6</v>
      </c>
      <c r="D2374">
        <v>14</v>
      </c>
    </row>
    <row r="2375" spans="1:4" x14ac:dyDescent="0.25">
      <c r="A2375">
        <v>36</v>
      </c>
      <c r="B2375">
        <v>7</v>
      </c>
      <c r="C2375">
        <v>-1.9</v>
      </c>
      <c r="D2375">
        <v>17</v>
      </c>
    </row>
    <row r="2376" spans="1:4" x14ac:dyDescent="0.25">
      <c r="A2376">
        <v>36</v>
      </c>
      <c r="B2376">
        <v>7.8</v>
      </c>
      <c r="C2376">
        <v>-1.9</v>
      </c>
      <c r="D2376">
        <v>7</v>
      </c>
    </row>
    <row r="2377" spans="1:4" x14ac:dyDescent="0.25">
      <c r="A2377">
        <v>36</v>
      </c>
      <c r="B2377">
        <v>8.1999999999999993</v>
      </c>
      <c r="C2377">
        <v>-4.8</v>
      </c>
      <c r="D2377">
        <v>19</v>
      </c>
    </row>
    <row r="2378" spans="1:4" x14ac:dyDescent="0.25">
      <c r="A2378">
        <v>36</v>
      </c>
      <c r="B2378">
        <v>9</v>
      </c>
      <c r="C2378">
        <v>-4</v>
      </c>
      <c r="D2378">
        <v>7</v>
      </c>
    </row>
    <row r="2379" spans="1:4" x14ac:dyDescent="0.25">
      <c r="A2379">
        <v>36</v>
      </c>
      <c r="B2379">
        <v>6.3</v>
      </c>
      <c r="C2379">
        <v>-0.5</v>
      </c>
      <c r="D2379">
        <v>31</v>
      </c>
    </row>
    <row r="2380" spans="1:4" x14ac:dyDescent="0.25">
      <c r="A2380">
        <v>36</v>
      </c>
      <c r="B2380">
        <v>7.6</v>
      </c>
      <c r="C2380">
        <v>0.2</v>
      </c>
      <c r="D2380">
        <v>15</v>
      </c>
    </row>
    <row r="2381" spans="1:4" x14ac:dyDescent="0.25">
      <c r="A2381">
        <v>36</v>
      </c>
      <c r="B2381">
        <v>8.1</v>
      </c>
      <c r="C2381">
        <v>-5</v>
      </c>
      <c r="D2381">
        <v>21</v>
      </c>
    </row>
    <row r="2382" spans="1:4" x14ac:dyDescent="0.25">
      <c r="A2382">
        <v>36</v>
      </c>
      <c r="B2382">
        <v>7.9</v>
      </c>
      <c r="C2382">
        <v>-0.1</v>
      </c>
      <c r="D2382">
        <v>8</v>
      </c>
    </row>
    <row r="2383" spans="1:4" x14ac:dyDescent="0.25">
      <c r="A2383">
        <v>36</v>
      </c>
      <c r="B2383">
        <v>7.1</v>
      </c>
      <c r="C2383">
        <v>-1</v>
      </c>
      <c r="D2383">
        <v>8</v>
      </c>
    </row>
    <row r="2384" spans="1:4" x14ac:dyDescent="0.25">
      <c r="A2384">
        <v>36</v>
      </c>
      <c r="B2384">
        <v>6.4</v>
      </c>
      <c r="C2384">
        <v>-1.5</v>
      </c>
      <c r="D2384">
        <v>25</v>
      </c>
    </row>
    <row r="2385" spans="1:4" x14ac:dyDescent="0.25">
      <c r="A2385">
        <v>36</v>
      </c>
      <c r="B2385">
        <v>7</v>
      </c>
      <c r="C2385">
        <v>-2.2999999999999998</v>
      </c>
      <c r="D2385">
        <v>24</v>
      </c>
    </row>
    <row r="2386" spans="1:4" x14ac:dyDescent="0.25">
      <c r="A2386">
        <v>36</v>
      </c>
      <c r="B2386">
        <v>6.2</v>
      </c>
      <c r="C2386">
        <v>-3.3</v>
      </c>
      <c r="D2386">
        <v>28</v>
      </c>
    </row>
    <row r="2387" spans="1:4" x14ac:dyDescent="0.25">
      <c r="A2387">
        <v>36</v>
      </c>
      <c r="B2387">
        <v>7</v>
      </c>
      <c r="C2387">
        <v>-1</v>
      </c>
      <c r="D2387">
        <v>12</v>
      </c>
    </row>
    <row r="2388" spans="1:4" x14ac:dyDescent="0.25">
      <c r="A2388">
        <v>36</v>
      </c>
      <c r="B2388">
        <v>4</v>
      </c>
      <c r="C2388">
        <v>1</v>
      </c>
      <c r="D2388">
        <v>10</v>
      </c>
    </row>
    <row r="2389" spans="1:4" x14ac:dyDescent="0.25">
      <c r="A2389">
        <v>36</v>
      </c>
      <c r="B2389">
        <v>7.3</v>
      </c>
      <c r="C2389">
        <v>-1.4</v>
      </c>
      <c r="D2389">
        <v>15</v>
      </c>
    </row>
    <row r="2390" spans="1:4" x14ac:dyDescent="0.25">
      <c r="A2390">
        <v>36</v>
      </c>
      <c r="B2390">
        <v>7.3</v>
      </c>
      <c r="C2390">
        <v>-0.8</v>
      </c>
      <c r="D2390">
        <v>6</v>
      </c>
    </row>
    <row r="2391" spans="1:4" x14ac:dyDescent="0.25">
      <c r="A2391">
        <v>36</v>
      </c>
      <c r="B2391">
        <v>7.6</v>
      </c>
      <c r="C2391">
        <v>0</v>
      </c>
      <c r="D2391">
        <v>9</v>
      </c>
    </row>
    <row r="2392" spans="1:4" x14ac:dyDescent="0.25">
      <c r="A2392">
        <v>36</v>
      </c>
      <c r="B2392">
        <v>6.1</v>
      </c>
      <c r="C2392">
        <v>-3.1</v>
      </c>
      <c r="D2392">
        <v>38</v>
      </c>
    </row>
    <row r="2393" spans="1:4" x14ac:dyDescent="0.25">
      <c r="A2393">
        <v>36</v>
      </c>
      <c r="B2393">
        <v>4.5999999999999996</v>
      </c>
      <c r="C2393">
        <v>-0.6</v>
      </c>
      <c r="D2393">
        <v>26</v>
      </c>
    </row>
    <row r="2394" spans="1:4" x14ac:dyDescent="0.25">
      <c r="A2394">
        <v>36</v>
      </c>
      <c r="B2394">
        <v>7.7</v>
      </c>
      <c r="C2394">
        <v>-3.3</v>
      </c>
      <c r="D2394">
        <v>21</v>
      </c>
    </row>
    <row r="2395" spans="1:4" x14ac:dyDescent="0.25">
      <c r="A2395">
        <v>36</v>
      </c>
      <c r="B2395">
        <v>7.1</v>
      </c>
      <c r="C2395">
        <v>-0.4</v>
      </c>
      <c r="D2395">
        <v>13</v>
      </c>
    </row>
    <row r="2396" spans="1:4" x14ac:dyDescent="0.25">
      <c r="A2396">
        <v>36</v>
      </c>
      <c r="B2396">
        <v>7</v>
      </c>
      <c r="C2396">
        <v>-2</v>
      </c>
      <c r="D2396">
        <v>13</v>
      </c>
    </row>
    <row r="2397" spans="1:4" x14ac:dyDescent="0.25">
      <c r="A2397">
        <v>36</v>
      </c>
      <c r="B2397">
        <v>8.5</v>
      </c>
      <c r="C2397">
        <v>-1.7</v>
      </c>
      <c r="D2397">
        <v>8</v>
      </c>
    </row>
    <row r="2398" spans="1:4" x14ac:dyDescent="0.25">
      <c r="A2398">
        <v>36</v>
      </c>
      <c r="B2398">
        <v>5.5</v>
      </c>
      <c r="C2398">
        <v>-0.4</v>
      </c>
      <c r="D2398">
        <v>11</v>
      </c>
    </row>
    <row r="2399" spans="1:4" x14ac:dyDescent="0.25">
      <c r="A2399">
        <v>36</v>
      </c>
      <c r="B2399">
        <v>7.8</v>
      </c>
      <c r="C2399">
        <v>-0.3</v>
      </c>
      <c r="D2399">
        <v>12</v>
      </c>
    </row>
    <row r="2400" spans="1:4" x14ac:dyDescent="0.25">
      <c r="A2400">
        <v>36</v>
      </c>
      <c r="B2400">
        <v>7.9</v>
      </c>
      <c r="C2400">
        <v>-2.6</v>
      </c>
      <c r="D2400">
        <v>9</v>
      </c>
    </row>
    <row r="2401" spans="1:4" x14ac:dyDescent="0.25">
      <c r="A2401">
        <v>36</v>
      </c>
      <c r="B2401">
        <v>8.1</v>
      </c>
      <c r="C2401">
        <v>-1.4</v>
      </c>
      <c r="D2401">
        <v>13</v>
      </c>
    </row>
    <row r="2402" spans="1:4" x14ac:dyDescent="0.25">
      <c r="A2402">
        <v>36</v>
      </c>
      <c r="B2402">
        <v>8.1</v>
      </c>
      <c r="C2402">
        <v>-1.4</v>
      </c>
      <c r="D2402">
        <v>84</v>
      </c>
    </row>
    <row r="2403" spans="1:4" x14ac:dyDescent="0.25">
      <c r="A2403">
        <v>36</v>
      </c>
      <c r="B2403">
        <v>6.9</v>
      </c>
      <c r="C2403">
        <v>-3.9</v>
      </c>
      <c r="D2403">
        <v>14</v>
      </c>
    </row>
    <row r="2404" spans="1:4" x14ac:dyDescent="0.25">
      <c r="A2404">
        <v>36</v>
      </c>
      <c r="B2404">
        <v>7.7</v>
      </c>
      <c r="C2404">
        <v>-2.5</v>
      </c>
      <c r="D2404">
        <v>7</v>
      </c>
    </row>
    <row r="2405" spans="1:4" x14ac:dyDescent="0.25">
      <c r="A2405">
        <v>36</v>
      </c>
      <c r="B2405">
        <v>6.9</v>
      </c>
      <c r="C2405">
        <v>0</v>
      </c>
      <c r="D2405">
        <v>5</v>
      </c>
    </row>
    <row r="2406" spans="1:4" x14ac:dyDescent="0.25">
      <c r="A2406">
        <v>36</v>
      </c>
      <c r="B2406">
        <v>7.4</v>
      </c>
      <c r="C2406">
        <v>-3.2</v>
      </c>
      <c r="D2406">
        <v>7</v>
      </c>
    </row>
    <row r="2407" spans="1:4" x14ac:dyDescent="0.25">
      <c r="A2407">
        <v>36</v>
      </c>
      <c r="B2407">
        <v>8.1999999999999993</v>
      </c>
      <c r="C2407">
        <v>-1.3</v>
      </c>
      <c r="D2407">
        <v>10</v>
      </c>
    </row>
    <row r="2408" spans="1:4" x14ac:dyDescent="0.25">
      <c r="A2408">
        <v>36</v>
      </c>
      <c r="B2408">
        <v>7.7</v>
      </c>
      <c r="C2408">
        <v>-0.3</v>
      </c>
      <c r="D2408">
        <v>15</v>
      </c>
    </row>
    <row r="2409" spans="1:4" x14ac:dyDescent="0.25">
      <c r="A2409">
        <v>36</v>
      </c>
      <c r="B2409">
        <v>7.7</v>
      </c>
      <c r="C2409">
        <v>-1.1000000000000001</v>
      </c>
      <c r="D2409">
        <v>39</v>
      </c>
    </row>
    <row r="2410" spans="1:4" x14ac:dyDescent="0.25">
      <c r="A2410">
        <v>36</v>
      </c>
      <c r="B2410">
        <v>5</v>
      </c>
      <c r="C2410">
        <v>1.3</v>
      </c>
      <c r="D2410">
        <v>6</v>
      </c>
    </row>
    <row r="2411" spans="1:4" x14ac:dyDescent="0.25">
      <c r="A2411">
        <v>36</v>
      </c>
      <c r="B2411">
        <v>6.1</v>
      </c>
      <c r="C2411">
        <v>0</v>
      </c>
      <c r="D2411">
        <v>7</v>
      </c>
    </row>
    <row r="2412" spans="1:4" x14ac:dyDescent="0.25">
      <c r="A2412">
        <v>36</v>
      </c>
      <c r="B2412">
        <v>8</v>
      </c>
      <c r="C2412">
        <v>-2.1</v>
      </c>
      <c r="D2412">
        <v>9</v>
      </c>
    </row>
    <row r="2413" spans="1:4" x14ac:dyDescent="0.25">
      <c r="A2413">
        <v>36</v>
      </c>
      <c r="B2413">
        <v>8.3000000000000007</v>
      </c>
      <c r="C2413">
        <v>-1.8</v>
      </c>
      <c r="D2413">
        <v>24</v>
      </c>
    </row>
    <row r="2414" spans="1:4" x14ac:dyDescent="0.25">
      <c r="A2414">
        <v>36</v>
      </c>
      <c r="B2414">
        <v>7.2</v>
      </c>
      <c r="C2414">
        <v>-2.1</v>
      </c>
      <c r="D2414">
        <v>5</v>
      </c>
    </row>
    <row r="2415" spans="1:4" x14ac:dyDescent="0.25">
      <c r="A2415">
        <v>36</v>
      </c>
      <c r="B2415">
        <v>7.6</v>
      </c>
      <c r="C2415">
        <v>-2.2999999999999998</v>
      </c>
      <c r="D2415">
        <v>11</v>
      </c>
    </row>
    <row r="2416" spans="1:4" x14ac:dyDescent="0.25">
      <c r="A2416">
        <v>36</v>
      </c>
      <c r="B2416">
        <v>7.2</v>
      </c>
      <c r="C2416">
        <v>-5.4</v>
      </c>
      <c r="D2416">
        <v>12</v>
      </c>
    </row>
    <row r="2417" spans="1:4" x14ac:dyDescent="0.25">
      <c r="A2417">
        <v>36</v>
      </c>
      <c r="B2417">
        <v>9</v>
      </c>
      <c r="C2417">
        <v>-2.7</v>
      </c>
      <c r="D2417">
        <v>6</v>
      </c>
    </row>
    <row r="2418" spans="1:4" x14ac:dyDescent="0.25">
      <c r="A2418">
        <v>36</v>
      </c>
      <c r="B2418">
        <v>6.5</v>
      </c>
      <c r="C2418">
        <v>-1.5</v>
      </c>
      <c r="D2418">
        <v>10</v>
      </c>
    </row>
    <row r="2419" spans="1:4" x14ac:dyDescent="0.25">
      <c r="A2419">
        <v>36</v>
      </c>
      <c r="B2419">
        <v>7.1</v>
      </c>
      <c r="C2419">
        <v>-2.2000000000000002</v>
      </c>
      <c r="D2419">
        <v>6</v>
      </c>
    </row>
    <row r="2420" spans="1:4" x14ac:dyDescent="0.25">
      <c r="A2420">
        <v>36</v>
      </c>
      <c r="B2420">
        <v>6</v>
      </c>
      <c r="C2420">
        <v>1</v>
      </c>
      <c r="D2420">
        <v>15</v>
      </c>
    </row>
    <row r="2421" spans="1:4" x14ac:dyDescent="0.25">
      <c r="A2421">
        <v>36</v>
      </c>
      <c r="B2421">
        <v>7.1</v>
      </c>
      <c r="C2421">
        <v>-1.4</v>
      </c>
      <c r="D2421">
        <v>15</v>
      </c>
    </row>
    <row r="2422" spans="1:4" x14ac:dyDescent="0.25">
      <c r="A2422">
        <v>36</v>
      </c>
      <c r="B2422">
        <v>7.3</v>
      </c>
      <c r="C2422">
        <v>-0.9</v>
      </c>
      <c r="D2422">
        <v>22</v>
      </c>
    </row>
    <row r="2423" spans="1:4" x14ac:dyDescent="0.25">
      <c r="A2423">
        <v>36</v>
      </c>
      <c r="B2423">
        <v>7</v>
      </c>
      <c r="C2423">
        <v>0.7</v>
      </c>
      <c r="D2423">
        <v>16</v>
      </c>
    </row>
    <row r="2424" spans="1:4" x14ac:dyDescent="0.25">
      <c r="A2424">
        <v>37</v>
      </c>
      <c r="B2424">
        <v>6.9</v>
      </c>
      <c r="C2424">
        <v>2</v>
      </c>
      <c r="D2424">
        <v>13</v>
      </c>
    </row>
    <row r="2425" spans="1:4" x14ac:dyDescent="0.25">
      <c r="A2425">
        <v>37</v>
      </c>
      <c r="B2425">
        <v>3.7</v>
      </c>
      <c r="C2425">
        <v>-0.8</v>
      </c>
      <c r="D2425">
        <v>9</v>
      </c>
    </row>
    <row r="2426" spans="1:4" x14ac:dyDescent="0.25">
      <c r="A2426">
        <v>37</v>
      </c>
      <c r="B2426">
        <v>5.6</v>
      </c>
      <c r="C2426">
        <v>0.6</v>
      </c>
      <c r="D2426">
        <v>5</v>
      </c>
    </row>
    <row r="2427" spans="1:4" x14ac:dyDescent="0.25">
      <c r="A2427">
        <v>37</v>
      </c>
      <c r="B2427">
        <v>7.6</v>
      </c>
      <c r="C2427">
        <v>-4.5999999999999996</v>
      </c>
      <c r="D2427">
        <v>6</v>
      </c>
    </row>
    <row r="2428" spans="1:4" x14ac:dyDescent="0.25">
      <c r="A2428">
        <v>37</v>
      </c>
      <c r="B2428">
        <v>7.4</v>
      </c>
      <c r="C2428">
        <v>-5.0999999999999996</v>
      </c>
      <c r="D2428">
        <v>8</v>
      </c>
    </row>
    <row r="2429" spans="1:4" x14ac:dyDescent="0.25">
      <c r="A2429">
        <v>37</v>
      </c>
      <c r="B2429">
        <v>7</v>
      </c>
      <c r="C2429">
        <v>-6</v>
      </c>
      <c r="D2429">
        <v>21</v>
      </c>
    </row>
    <row r="2430" spans="1:4" x14ac:dyDescent="0.25">
      <c r="A2430">
        <v>37</v>
      </c>
      <c r="B2430">
        <v>6.9</v>
      </c>
      <c r="C2430">
        <v>-5</v>
      </c>
      <c r="D2430">
        <v>15</v>
      </c>
    </row>
    <row r="2431" spans="1:4" x14ac:dyDescent="0.25">
      <c r="A2431">
        <v>37</v>
      </c>
      <c r="B2431">
        <v>6.6</v>
      </c>
      <c r="C2431">
        <v>-1.1000000000000001</v>
      </c>
      <c r="D2431">
        <v>12</v>
      </c>
    </row>
    <row r="2432" spans="1:4" x14ac:dyDescent="0.25">
      <c r="A2432">
        <v>37</v>
      </c>
      <c r="B2432">
        <v>6.9</v>
      </c>
      <c r="C2432">
        <v>-3.7</v>
      </c>
      <c r="D2432">
        <v>8</v>
      </c>
    </row>
    <row r="2433" spans="1:4" x14ac:dyDescent="0.25">
      <c r="A2433">
        <v>37</v>
      </c>
      <c r="B2433">
        <v>7.1</v>
      </c>
      <c r="C2433">
        <v>-4.2</v>
      </c>
      <c r="D2433">
        <v>10</v>
      </c>
    </row>
    <row r="2434" spans="1:4" x14ac:dyDescent="0.25">
      <c r="A2434">
        <v>37</v>
      </c>
      <c r="B2434">
        <v>5</v>
      </c>
      <c r="C2434">
        <v>4</v>
      </c>
      <c r="D2434">
        <v>10</v>
      </c>
    </row>
    <row r="2435" spans="1:4" x14ac:dyDescent="0.25">
      <c r="A2435">
        <v>37</v>
      </c>
      <c r="B2435">
        <v>5</v>
      </c>
      <c r="C2435">
        <v>2</v>
      </c>
      <c r="D2435">
        <v>9</v>
      </c>
    </row>
    <row r="2436" spans="1:4" x14ac:dyDescent="0.25">
      <c r="A2436">
        <v>37</v>
      </c>
      <c r="B2436">
        <v>6.9</v>
      </c>
      <c r="C2436">
        <v>-5.4</v>
      </c>
      <c r="D2436">
        <v>9</v>
      </c>
    </row>
    <row r="2437" spans="1:4" x14ac:dyDescent="0.25">
      <c r="A2437">
        <v>37</v>
      </c>
      <c r="B2437">
        <v>6.9</v>
      </c>
      <c r="C2437">
        <v>-3.9</v>
      </c>
      <c r="D2437">
        <v>113</v>
      </c>
    </row>
    <row r="2438" spans="1:4" x14ac:dyDescent="0.25">
      <c r="A2438">
        <v>37</v>
      </c>
      <c r="B2438">
        <v>8.6</v>
      </c>
      <c r="C2438">
        <v>-1.6</v>
      </c>
      <c r="D2438">
        <v>30</v>
      </c>
    </row>
    <row r="2439" spans="1:4" x14ac:dyDescent="0.25">
      <c r="A2439">
        <v>37</v>
      </c>
      <c r="B2439">
        <v>5</v>
      </c>
      <c r="C2439">
        <v>-2</v>
      </c>
      <c r="D2439">
        <v>8</v>
      </c>
    </row>
    <row r="2440" spans="1:4" x14ac:dyDescent="0.25">
      <c r="A2440">
        <v>37</v>
      </c>
      <c r="B2440">
        <v>6.7</v>
      </c>
      <c r="C2440">
        <v>-4.5999999999999996</v>
      </c>
      <c r="D2440">
        <v>10</v>
      </c>
    </row>
    <row r="2441" spans="1:4" x14ac:dyDescent="0.25">
      <c r="A2441">
        <v>37</v>
      </c>
      <c r="B2441">
        <v>7.2</v>
      </c>
      <c r="C2441">
        <v>-2.2999999999999998</v>
      </c>
      <c r="D2441">
        <v>13</v>
      </c>
    </row>
    <row r="2442" spans="1:4" x14ac:dyDescent="0.25">
      <c r="A2442">
        <v>37</v>
      </c>
      <c r="B2442">
        <v>6.7</v>
      </c>
      <c r="C2442">
        <v>0.4</v>
      </c>
      <c r="D2442">
        <v>15</v>
      </c>
    </row>
    <row r="2443" spans="1:4" x14ac:dyDescent="0.25">
      <c r="A2443">
        <v>37</v>
      </c>
      <c r="B2443">
        <v>6.3</v>
      </c>
      <c r="C2443">
        <v>1</v>
      </c>
      <c r="D2443">
        <v>11</v>
      </c>
    </row>
    <row r="2444" spans="1:4" x14ac:dyDescent="0.25">
      <c r="A2444">
        <v>37</v>
      </c>
      <c r="B2444">
        <v>8.1999999999999993</v>
      </c>
      <c r="C2444">
        <v>-3.2</v>
      </c>
      <c r="D2444">
        <v>9</v>
      </c>
    </row>
    <row r="2445" spans="1:4" x14ac:dyDescent="0.25">
      <c r="A2445">
        <v>37</v>
      </c>
      <c r="B2445">
        <v>6.5</v>
      </c>
      <c r="C2445">
        <v>-3.2</v>
      </c>
      <c r="D2445">
        <v>18</v>
      </c>
    </row>
    <row r="2446" spans="1:4" x14ac:dyDescent="0.25">
      <c r="A2446">
        <v>37</v>
      </c>
      <c r="B2446">
        <v>7.2</v>
      </c>
      <c r="C2446">
        <v>-4.2</v>
      </c>
      <c r="D2446">
        <v>11</v>
      </c>
    </row>
    <row r="2447" spans="1:4" x14ac:dyDescent="0.25">
      <c r="A2447">
        <v>37</v>
      </c>
      <c r="B2447">
        <v>7.2</v>
      </c>
      <c r="C2447">
        <v>-0.6</v>
      </c>
      <c r="D2447">
        <v>17</v>
      </c>
    </row>
    <row r="2448" spans="1:4" x14ac:dyDescent="0.25">
      <c r="A2448">
        <v>37</v>
      </c>
      <c r="B2448">
        <v>7.1</v>
      </c>
      <c r="C2448">
        <v>-6</v>
      </c>
      <c r="D2448">
        <v>12</v>
      </c>
    </row>
    <row r="2449" spans="1:4" x14ac:dyDescent="0.25">
      <c r="A2449">
        <v>37</v>
      </c>
      <c r="B2449">
        <v>7</v>
      </c>
      <c r="C2449">
        <v>-6</v>
      </c>
      <c r="D2449">
        <v>6</v>
      </c>
    </row>
    <row r="2450" spans="1:4" x14ac:dyDescent="0.25">
      <c r="A2450">
        <v>37</v>
      </c>
      <c r="B2450">
        <v>5.9</v>
      </c>
      <c r="C2450">
        <v>-3.4</v>
      </c>
      <c r="D2450">
        <v>14</v>
      </c>
    </row>
    <row r="2451" spans="1:4" x14ac:dyDescent="0.25">
      <c r="A2451">
        <v>37</v>
      </c>
      <c r="B2451">
        <v>6.3</v>
      </c>
      <c r="C2451">
        <v>-0.1</v>
      </c>
      <c r="D2451">
        <v>23</v>
      </c>
    </row>
    <row r="2452" spans="1:4" x14ac:dyDescent="0.25">
      <c r="A2452">
        <v>37</v>
      </c>
      <c r="B2452">
        <v>8.1</v>
      </c>
      <c r="C2452">
        <v>-1.2</v>
      </c>
      <c r="D2452">
        <v>15</v>
      </c>
    </row>
    <row r="2453" spans="1:4" x14ac:dyDescent="0.25">
      <c r="A2453">
        <v>37</v>
      </c>
      <c r="B2453">
        <v>7</v>
      </c>
      <c r="C2453">
        <v>-4.7</v>
      </c>
      <c r="D2453">
        <v>14</v>
      </c>
    </row>
    <row r="2454" spans="1:4" x14ac:dyDescent="0.25">
      <c r="A2454">
        <v>37</v>
      </c>
      <c r="B2454">
        <v>5.2</v>
      </c>
      <c r="C2454">
        <v>-0.5</v>
      </c>
      <c r="D2454">
        <v>29</v>
      </c>
    </row>
    <row r="2455" spans="1:4" x14ac:dyDescent="0.25">
      <c r="A2455">
        <v>37</v>
      </c>
      <c r="B2455">
        <v>7.8</v>
      </c>
      <c r="C2455">
        <v>-5.6</v>
      </c>
      <c r="D2455">
        <v>27</v>
      </c>
    </row>
    <row r="2456" spans="1:4" x14ac:dyDescent="0.25">
      <c r="A2456">
        <v>37</v>
      </c>
      <c r="B2456">
        <v>6.8</v>
      </c>
      <c r="C2456">
        <v>-1.9</v>
      </c>
      <c r="D2456">
        <v>15</v>
      </c>
    </row>
    <row r="2457" spans="1:4" x14ac:dyDescent="0.25">
      <c r="A2457">
        <v>37</v>
      </c>
      <c r="B2457">
        <v>7.2</v>
      </c>
      <c r="C2457">
        <v>-0.3</v>
      </c>
      <c r="D2457">
        <v>13</v>
      </c>
    </row>
    <row r="2458" spans="1:4" x14ac:dyDescent="0.25">
      <c r="A2458">
        <v>37</v>
      </c>
      <c r="B2458">
        <v>6.8</v>
      </c>
      <c r="C2458">
        <v>1.7</v>
      </c>
      <c r="D2458">
        <v>9</v>
      </c>
    </row>
    <row r="2459" spans="1:4" x14ac:dyDescent="0.25">
      <c r="A2459">
        <v>37</v>
      </c>
      <c r="B2459">
        <v>7.1</v>
      </c>
      <c r="C2459">
        <v>0</v>
      </c>
      <c r="D2459">
        <v>10</v>
      </c>
    </row>
    <row r="2460" spans="1:4" x14ac:dyDescent="0.25">
      <c r="A2460">
        <v>37</v>
      </c>
      <c r="B2460">
        <v>6.8</v>
      </c>
      <c r="C2460">
        <v>0.1</v>
      </c>
      <c r="D2460">
        <v>44</v>
      </c>
    </row>
    <row r="2461" spans="1:4" x14ac:dyDescent="0.25">
      <c r="A2461">
        <v>37</v>
      </c>
      <c r="B2461">
        <v>6.6</v>
      </c>
      <c r="C2461">
        <v>-3.9</v>
      </c>
      <c r="D2461">
        <v>14</v>
      </c>
    </row>
    <row r="2462" spans="1:4" x14ac:dyDescent="0.25">
      <c r="A2462">
        <v>37</v>
      </c>
      <c r="B2462">
        <v>7.9</v>
      </c>
      <c r="C2462">
        <v>-1.8</v>
      </c>
      <c r="D2462">
        <v>8</v>
      </c>
    </row>
    <row r="2463" spans="1:4" x14ac:dyDescent="0.25">
      <c r="A2463">
        <v>37</v>
      </c>
      <c r="B2463">
        <v>7</v>
      </c>
      <c r="C2463">
        <v>-6</v>
      </c>
      <c r="D2463">
        <v>8</v>
      </c>
    </row>
    <row r="2464" spans="1:4" x14ac:dyDescent="0.25">
      <c r="A2464">
        <v>37</v>
      </c>
      <c r="B2464">
        <v>6.5</v>
      </c>
      <c r="C2464">
        <v>0.1</v>
      </c>
      <c r="D2464">
        <v>10</v>
      </c>
    </row>
    <row r="2465" spans="1:4" x14ac:dyDescent="0.25">
      <c r="A2465">
        <v>37</v>
      </c>
      <c r="B2465">
        <v>6</v>
      </c>
      <c r="C2465">
        <v>-2.4</v>
      </c>
      <c r="D2465">
        <v>34</v>
      </c>
    </row>
    <row r="2466" spans="1:4" x14ac:dyDescent="0.25">
      <c r="A2466">
        <v>37</v>
      </c>
      <c r="B2466">
        <v>7.6</v>
      </c>
      <c r="C2466">
        <v>-0.1</v>
      </c>
      <c r="D2466">
        <v>7</v>
      </c>
    </row>
    <row r="2467" spans="1:4" x14ac:dyDescent="0.25">
      <c r="A2467">
        <v>37</v>
      </c>
      <c r="B2467">
        <v>6.4</v>
      </c>
      <c r="C2467">
        <v>-5.4</v>
      </c>
      <c r="D2467">
        <v>19</v>
      </c>
    </row>
    <row r="2468" spans="1:4" x14ac:dyDescent="0.25">
      <c r="A2468">
        <v>37</v>
      </c>
      <c r="B2468">
        <v>8.6</v>
      </c>
      <c r="C2468">
        <v>-5.5</v>
      </c>
      <c r="D2468">
        <v>4</v>
      </c>
    </row>
    <row r="2469" spans="1:4" x14ac:dyDescent="0.25">
      <c r="A2469">
        <v>37</v>
      </c>
      <c r="B2469">
        <v>8.4</v>
      </c>
      <c r="C2469">
        <v>-6.9</v>
      </c>
      <c r="D2469">
        <v>17</v>
      </c>
    </row>
    <row r="2470" spans="1:4" x14ac:dyDescent="0.25">
      <c r="A2470">
        <v>37</v>
      </c>
      <c r="B2470">
        <v>8</v>
      </c>
      <c r="C2470">
        <v>0.1</v>
      </c>
      <c r="D2470">
        <v>69</v>
      </c>
    </row>
    <row r="2471" spans="1:4" x14ac:dyDescent="0.25">
      <c r="A2471">
        <v>37</v>
      </c>
      <c r="B2471">
        <v>5.6</v>
      </c>
      <c r="C2471">
        <v>0</v>
      </c>
      <c r="D2471">
        <v>21</v>
      </c>
    </row>
    <row r="2472" spans="1:4" x14ac:dyDescent="0.25">
      <c r="A2472">
        <v>37</v>
      </c>
      <c r="B2472">
        <v>5.8</v>
      </c>
      <c r="C2472">
        <v>0</v>
      </c>
      <c r="D2472">
        <v>24</v>
      </c>
    </row>
    <row r="2473" spans="1:4" x14ac:dyDescent="0.25">
      <c r="A2473">
        <v>37</v>
      </c>
      <c r="B2473">
        <v>5.9</v>
      </c>
      <c r="C2473">
        <v>-4.9000000000000004</v>
      </c>
      <c r="D2473">
        <v>16</v>
      </c>
    </row>
    <row r="2474" spans="1:4" x14ac:dyDescent="0.25">
      <c r="A2474">
        <v>37</v>
      </c>
      <c r="B2474">
        <v>6</v>
      </c>
      <c r="C2474">
        <v>-0.7</v>
      </c>
      <c r="D2474">
        <v>12</v>
      </c>
    </row>
    <row r="2475" spans="1:4" x14ac:dyDescent="0.25">
      <c r="A2475">
        <v>37</v>
      </c>
      <c r="B2475">
        <v>6.6</v>
      </c>
      <c r="C2475">
        <v>0</v>
      </c>
      <c r="D2475">
        <v>20</v>
      </c>
    </row>
    <row r="2476" spans="1:4" x14ac:dyDescent="0.25">
      <c r="A2476">
        <v>37</v>
      </c>
      <c r="B2476">
        <v>6.8</v>
      </c>
      <c r="C2476">
        <v>1</v>
      </c>
      <c r="D2476">
        <v>14</v>
      </c>
    </row>
    <row r="2477" spans="1:4" x14ac:dyDescent="0.25">
      <c r="A2477">
        <v>37</v>
      </c>
      <c r="B2477">
        <v>5.7</v>
      </c>
      <c r="C2477">
        <v>1.2</v>
      </c>
      <c r="D2477">
        <v>11</v>
      </c>
    </row>
    <row r="2478" spans="1:4" x14ac:dyDescent="0.25">
      <c r="A2478">
        <v>37</v>
      </c>
      <c r="B2478">
        <v>5</v>
      </c>
      <c r="C2478">
        <v>0</v>
      </c>
      <c r="D2478">
        <v>6</v>
      </c>
    </row>
    <row r="2479" spans="1:4" x14ac:dyDescent="0.25">
      <c r="A2479">
        <v>37</v>
      </c>
      <c r="B2479">
        <v>6.9</v>
      </c>
      <c r="C2479">
        <v>-3.9</v>
      </c>
      <c r="D2479">
        <v>13</v>
      </c>
    </row>
    <row r="2480" spans="1:4" x14ac:dyDescent="0.25">
      <c r="A2480">
        <v>37</v>
      </c>
      <c r="B2480">
        <v>5.5</v>
      </c>
      <c r="C2480">
        <v>-0.9</v>
      </c>
      <c r="D2480">
        <v>12</v>
      </c>
    </row>
    <row r="2481" spans="1:4" x14ac:dyDescent="0.25">
      <c r="A2481">
        <v>37</v>
      </c>
      <c r="B2481">
        <v>7</v>
      </c>
      <c r="C2481">
        <v>-4</v>
      </c>
      <c r="D2481">
        <v>15</v>
      </c>
    </row>
    <row r="2482" spans="1:4" x14ac:dyDescent="0.25">
      <c r="A2482">
        <v>37</v>
      </c>
      <c r="B2482">
        <v>7.3</v>
      </c>
      <c r="C2482">
        <v>-2.9</v>
      </c>
      <c r="D2482">
        <v>5</v>
      </c>
    </row>
    <row r="2483" spans="1:4" x14ac:dyDescent="0.25">
      <c r="A2483">
        <v>37</v>
      </c>
      <c r="B2483">
        <v>7.1</v>
      </c>
      <c r="C2483">
        <v>-5.5</v>
      </c>
      <c r="D2483">
        <v>10</v>
      </c>
    </row>
    <row r="2484" spans="1:4" x14ac:dyDescent="0.25">
      <c r="A2484">
        <v>37</v>
      </c>
      <c r="B2484">
        <v>7</v>
      </c>
      <c r="C2484">
        <v>-5.9</v>
      </c>
      <c r="D2484">
        <v>10</v>
      </c>
    </row>
    <row r="2485" spans="1:4" x14ac:dyDescent="0.25">
      <c r="A2485">
        <v>37</v>
      </c>
      <c r="B2485">
        <v>8</v>
      </c>
      <c r="C2485">
        <v>-1.8</v>
      </c>
      <c r="D2485">
        <v>27</v>
      </c>
    </row>
    <row r="2486" spans="1:4" x14ac:dyDescent="0.25">
      <c r="A2486">
        <v>37</v>
      </c>
      <c r="B2486">
        <v>5</v>
      </c>
      <c r="C2486">
        <v>-2</v>
      </c>
      <c r="D2486">
        <v>12</v>
      </c>
    </row>
    <row r="2487" spans="1:4" x14ac:dyDescent="0.25">
      <c r="A2487">
        <v>37</v>
      </c>
      <c r="B2487">
        <v>6.4</v>
      </c>
      <c r="C2487">
        <v>-3.9</v>
      </c>
      <c r="D2487">
        <v>10</v>
      </c>
    </row>
    <row r="2488" spans="1:4" x14ac:dyDescent="0.25">
      <c r="A2488">
        <v>37</v>
      </c>
      <c r="B2488">
        <v>6.9</v>
      </c>
      <c r="C2488">
        <v>-5.9</v>
      </c>
      <c r="D2488">
        <v>7</v>
      </c>
    </row>
    <row r="2489" spans="1:4" x14ac:dyDescent="0.25">
      <c r="A2489">
        <v>37</v>
      </c>
      <c r="B2489">
        <v>7</v>
      </c>
      <c r="C2489">
        <v>-5</v>
      </c>
      <c r="D2489">
        <v>14</v>
      </c>
    </row>
    <row r="2490" spans="1:4" x14ac:dyDescent="0.25">
      <c r="A2490">
        <v>38</v>
      </c>
      <c r="B2490">
        <v>7.2</v>
      </c>
      <c r="C2490">
        <v>-3.8</v>
      </c>
      <c r="D2490">
        <v>11</v>
      </c>
    </row>
    <row r="2491" spans="1:4" x14ac:dyDescent="0.25">
      <c r="A2491">
        <v>38</v>
      </c>
      <c r="B2491">
        <v>7.2</v>
      </c>
      <c r="C2491">
        <v>-2.4</v>
      </c>
      <c r="D2491">
        <v>10</v>
      </c>
    </row>
    <row r="2492" spans="1:4" x14ac:dyDescent="0.25">
      <c r="A2492">
        <v>38</v>
      </c>
      <c r="B2492">
        <v>8</v>
      </c>
      <c r="C2492">
        <v>0.6</v>
      </c>
      <c r="D2492">
        <v>19</v>
      </c>
    </row>
    <row r="2493" spans="1:4" x14ac:dyDescent="0.25">
      <c r="A2493">
        <v>38</v>
      </c>
      <c r="B2493">
        <v>8.1</v>
      </c>
      <c r="C2493">
        <v>0</v>
      </c>
      <c r="D2493">
        <v>13</v>
      </c>
    </row>
    <row r="2494" spans="1:4" x14ac:dyDescent="0.25">
      <c r="A2494">
        <v>38</v>
      </c>
      <c r="B2494">
        <v>7.9</v>
      </c>
      <c r="C2494">
        <v>-2.1</v>
      </c>
      <c r="D2494">
        <v>10</v>
      </c>
    </row>
    <row r="2495" spans="1:4" x14ac:dyDescent="0.25">
      <c r="A2495">
        <v>38</v>
      </c>
      <c r="B2495">
        <v>7.2</v>
      </c>
      <c r="C2495">
        <v>-4.3</v>
      </c>
      <c r="D2495">
        <v>7</v>
      </c>
    </row>
    <row r="2496" spans="1:4" x14ac:dyDescent="0.25">
      <c r="A2496">
        <v>38</v>
      </c>
      <c r="B2496">
        <v>7.7</v>
      </c>
      <c r="C2496">
        <v>0.5</v>
      </c>
      <c r="D2496">
        <v>19</v>
      </c>
    </row>
    <row r="2497" spans="1:4" x14ac:dyDescent="0.25">
      <c r="A2497">
        <v>38</v>
      </c>
      <c r="B2497">
        <v>7.9</v>
      </c>
      <c r="C2497">
        <v>0</v>
      </c>
      <c r="D2497">
        <v>14</v>
      </c>
    </row>
    <row r="2498" spans="1:4" x14ac:dyDescent="0.25">
      <c r="A2498">
        <v>38</v>
      </c>
      <c r="B2498">
        <v>7.7</v>
      </c>
      <c r="C2498">
        <v>0.1</v>
      </c>
      <c r="D2498">
        <v>68</v>
      </c>
    </row>
    <row r="2499" spans="1:4" x14ac:dyDescent="0.25">
      <c r="A2499">
        <v>38</v>
      </c>
      <c r="B2499">
        <v>8.5</v>
      </c>
      <c r="C2499">
        <v>-5.3</v>
      </c>
      <c r="D2499">
        <v>12</v>
      </c>
    </row>
    <row r="2500" spans="1:4" x14ac:dyDescent="0.25">
      <c r="A2500">
        <v>38</v>
      </c>
      <c r="B2500">
        <v>7.9</v>
      </c>
      <c r="C2500">
        <v>0.3</v>
      </c>
      <c r="D2500">
        <v>23</v>
      </c>
    </row>
    <row r="2501" spans="1:4" x14ac:dyDescent="0.25">
      <c r="A2501">
        <v>38</v>
      </c>
      <c r="B2501">
        <v>6.9</v>
      </c>
      <c r="C2501">
        <v>0.1</v>
      </c>
      <c r="D2501">
        <v>16</v>
      </c>
    </row>
    <row r="2502" spans="1:4" x14ac:dyDescent="0.25">
      <c r="A2502">
        <v>38</v>
      </c>
      <c r="B2502">
        <v>6.9</v>
      </c>
      <c r="C2502">
        <v>-1.9</v>
      </c>
      <c r="D2502">
        <v>7</v>
      </c>
    </row>
    <row r="2503" spans="1:4" x14ac:dyDescent="0.25">
      <c r="A2503">
        <v>38</v>
      </c>
      <c r="B2503">
        <v>7</v>
      </c>
      <c r="C2503">
        <v>0.2</v>
      </c>
      <c r="D2503">
        <v>16</v>
      </c>
    </row>
    <row r="2504" spans="1:4" x14ac:dyDescent="0.25">
      <c r="A2504">
        <v>38</v>
      </c>
      <c r="B2504">
        <v>8.1</v>
      </c>
      <c r="C2504">
        <v>-1.3</v>
      </c>
      <c r="D2504">
        <v>19</v>
      </c>
    </row>
    <row r="2505" spans="1:4" x14ac:dyDescent="0.25">
      <c r="A2505">
        <v>38</v>
      </c>
      <c r="B2505">
        <v>7.7</v>
      </c>
      <c r="C2505">
        <v>-0.4</v>
      </c>
      <c r="D2505">
        <v>13</v>
      </c>
    </row>
    <row r="2506" spans="1:4" x14ac:dyDescent="0.25">
      <c r="A2506">
        <v>38</v>
      </c>
      <c r="B2506">
        <v>4.0999999999999996</v>
      </c>
      <c r="C2506">
        <v>0</v>
      </c>
      <c r="D2506">
        <v>3</v>
      </c>
    </row>
    <row r="2507" spans="1:4" x14ac:dyDescent="0.25">
      <c r="A2507">
        <v>38</v>
      </c>
      <c r="B2507">
        <v>7.1</v>
      </c>
      <c r="C2507">
        <v>-3.9</v>
      </c>
      <c r="D2507">
        <v>16</v>
      </c>
    </row>
    <row r="2508" spans="1:4" x14ac:dyDescent="0.25">
      <c r="A2508">
        <v>38</v>
      </c>
      <c r="B2508">
        <v>8.4</v>
      </c>
      <c r="C2508">
        <v>0</v>
      </c>
      <c r="D2508">
        <v>18</v>
      </c>
    </row>
    <row r="2509" spans="1:4" x14ac:dyDescent="0.25">
      <c r="A2509">
        <v>38</v>
      </c>
      <c r="B2509">
        <v>7.1</v>
      </c>
      <c r="C2509">
        <v>-1</v>
      </c>
      <c r="D2509">
        <v>7</v>
      </c>
    </row>
    <row r="2510" spans="1:4" x14ac:dyDescent="0.25">
      <c r="A2510">
        <v>38</v>
      </c>
      <c r="B2510">
        <v>7.2</v>
      </c>
      <c r="C2510">
        <v>-0.3</v>
      </c>
      <c r="D2510">
        <v>10</v>
      </c>
    </row>
    <row r="2511" spans="1:4" x14ac:dyDescent="0.25">
      <c r="A2511">
        <v>38</v>
      </c>
      <c r="B2511">
        <v>7</v>
      </c>
      <c r="C2511">
        <v>0</v>
      </c>
      <c r="D2511">
        <v>58</v>
      </c>
    </row>
    <row r="2512" spans="1:4" x14ac:dyDescent="0.25">
      <c r="A2512">
        <v>38</v>
      </c>
      <c r="B2512">
        <v>7.7</v>
      </c>
      <c r="C2512">
        <v>0</v>
      </c>
      <c r="D2512">
        <v>11</v>
      </c>
    </row>
    <row r="2513" spans="1:4" x14ac:dyDescent="0.25">
      <c r="A2513">
        <v>38</v>
      </c>
      <c r="B2513">
        <v>6</v>
      </c>
      <c r="C2513">
        <v>0.5</v>
      </c>
      <c r="D2513">
        <v>32</v>
      </c>
    </row>
    <row r="2514" spans="1:4" x14ac:dyDescent="0.25">
      <c r="A2514">
        <v>38</v>
      </c>
      <c r="B2514">
        <v>5.6</v>
      </c>
      <c r="C2514">
        <v>-2.6</v>
      </c>
      <c r="D2514">
        <v>5</v>
      </c>
    </row>
    <row r="2515" spans="1:4" x14ac:dyDescent="0.25">
      <c r="A2515">
        <v>38</v>
      </c>
      <c r="B2515">
        <v>7.3</v>
      </c>
      <c r="C2515">
        <v>0.3</v>
      </c>
      <c r="D2515">
        <v>15</v>
      </c>
    </row>
    <row r="2516" spans="1:4" x14ac:dyDescent="0.25">
      <c r="A2516">
        <v>38</v>
      </c>
      <c r="B2516">
        <v>7.8</v>
      </c>
      <c r="C2516">
        <v>-4</v>
      </c>
      <c r="D2516">
        <v>14</v>
      </c>
    </row>
    <row r="2517" spans="1:4" x14ac:dyDescent="0.25">
      <c r="A2517">
        <v>38</v>
      </c>
      <c r="B2517">
        <v>7.1</v>
      </c>
      <c r="C2517">
        <v>-1</v>
      </c>
      <c r="D2517">
        <v>26</v>
      </c>
    </row>
    <row r="2518" spans="1:4" x14ac:dyDescent="0.25">
      <c r="A2518">
        <v>38</v>
      </c>
      <c r="B2518">
        <v>6.9</v>
      </c>
      <c r="C2518">
        <v>-4</v>
      </c>
      <c r="D2518">
        <v>19</v>
      </c>
    </row>
    <row r="2519" spans="1:4" x14ac:dyDescent="0.25">
      <c r="A2519">
        <v>38</v>
      </c>
      <c r="B2519">
        <v>6.3</v>
      </c>
      <c r="C2519">
        <v>-2.4</v>
      </c>
      <c r="D2519">
        <v>8</v>
      </c>
    </row>
    <row r="2520" spans="1:4" x14ac:dyDescent="0.25">
      <c r="A2520">
        <v>38</v>
      </c>
      <c r="B2520">
        <v>7.1</v>
      </c>
      <c r="C2520">
        <v>0.1</v>
      </c>
      <c r="D2520">
        <v>55</v>
      </c>
    </row>
    <row r="2521" spans="1:4" x14ac:dyDescent="0.25">
      <c r="A2521">
        <v>38</v>
      </c>
      <c r="B2521">
        <v>5.3</v>
      </c>
      <c r="C2521">
        <v>0.6</v>
      </c>
      <c r="D2521">
        <v>8</v>
      </c>
    </row>
    <row r="2522" spans="1:4" x14ac:dyDescent="0.25">
      <c r="A2522">
        <v>38</v>
      </c>
      <c r="B2522">
        <v>8</v>
      </c>
      <c r="C2522">
        <v>-1.6</v>
      </c>
      <c r="D2522">
        <v>4</v>
      </c>
    </row>
    <row r="2523" spans="1:4" x14ac:dyDescent="0.25">
      <c r="A2523">
        <v>38</v>
      </c>
      <c r="B2523">
        <v>7.5</v>
      </c>
      <c r="C2523">
        <v>0.4</v>
      </c>
      <c r="D2523">
        <v>20</v>
      </c>
    </row>
    <row r="2524" spans="1:4" x14ac:dyDescent="0.25">
      <c r="A2524">
        <v>38</v>
      </c>
      <c r="B2524">
        <v>6.9</v>
      </c>
      <c r="C2524">
        <v>-1.9</v>
      </c>
      <c r="D2524">
        <v>15</v>
      </c>
    </row>
    <row r="2525" spans="1:4" x14ac:dyDescent="0.25">
      <c r="A2525">
        <v>38</v>
      </c>
      <c r="B2525">
        <v>6.3</v>
      </c>
      <c r="C2525">
        <v>-2.5</v>
      </c>
      <c r="D2525">
        <v>9</v>
      </c>
    </row>
    <row r="2526" spans="1:4" x14ac:dyDescent="0.25">
      <c r="A2526">
        <v>38</v>
      </c>
      <c r="B2526">
        <v>8.5</v>
      </c>
      <c r="C2526">
        <v>-5.6</v>
      </c>
      <c r="D2526">
        <v>15</v>
      </c>
    </row>
    <row r="2527" spans="1:4" x14ac:dyDescent="0.25">
      <c r="A2527">
        <v>38</v>
      </c>
      <c r="B2527">
        <v>6.9</v>
      </c>
      <c r="C2527">
        <v>-1</v>
      </c>
      <c r="D2527">
        <v>14</v>
      </c>
    </row>
    <row r="2528" spans="1:4" x14ac:dyDescent="0.25">
      <c r="A2528">
        <v>38</v>
      </c>
      <c r="B2528">
        <v>6.5</v>
      </c>
      <c r="C2528">
        <v>-3.8</v>
      </c>
      <c r="D2528">
        <v>14</v>
      </c>
    </row>
    <row r="2529" spans="1:4" x14ac:dyDescent="0.25">
      <c r="A2529">
        <v>38</v>
      </c>
      <c r="B2529">
        <v>7.9</v>
      </c>
      <c r="C2529">
        <v>0.5</v>
      </c>
      <c r="D2529">
        <v>17</v>
      </c>
    </row>
    <row r="2530" spans="1:4" x14ac:dyDescent="0.25">
      <c r="A2530">
        <v>38</v>
      </c>
      <c r="B2530">
        <v>7.1</v>
      </c>
      <c r="C2530">
        <v>-3.1</v>
      </c>
      <c r="D2530">
        <v>9</v>
      </c>
    </row>
    <row r="2531" spans="1:4" x14ac:dyDescent="0.25">
      <c r="A2531">
        <v>38</v>
      </c>
      <c r="B2531">
        <v>5.9</v>
      </c>
      <c r="C2531">
        <v>0.5</v>
      </c>
      <c r="D2531">
        <v>32</v>
      </c>
    </row>
    <row r="2532" spans="1:4" x14ac:dyDescent="0.25">
      <c r="A2532">
        <v>38</v>
      </c>
      <c r="B2532">
        <v>7</v>
      </c>
      <c r="C2532">
        <v>-2</v>
      </c>
      <c r="D2532">
        <v>10</v>
      </c>
    </row>
    <row r="2533" spans="1:4" x14ac:dyDescent="0.25">
      <c r="A2533">
        <v>38</v>
      </c>
      <c r="B2533">
        <v>5.3</v>
      </c>
      <c r="C2533">
        <v>0.6</v>
      </c>
      <c r="D2533">
        <v>41</v>
      </c>
    </row>
    <row r="2534" spans="1:4" x14ac:dyDescent="0.25">
      <c r="A2534">
        <v>38</v>
      </c>
      <c r="B2534">
        <v>7.5</v>
      </c>
      <c r="C2534">
        <v>-1.4</v>
      </c>
      <c r="D2534">
        <v>57</v>
      </c>
    </row>
    <row r="2535" spans="1:4" x14ac:dyDescent="0.25">
      <c r="A2535">
        <v>38</v>
      </c>
      <c r="B2535">
        <v>8.5</v>
      </c>
      <c r="C2535">
        <v>-6.9</v>
      </c>
      <c r="D2535">
        <v>10</v>
      </c>
    </row>
    <row r="2536" spans="1:4" x14ac:dyDescent="0.25">
      <c r="A2536">
        <v>38</v>
      </c>
      <c r="B2536">
        <v>6.6</v>
      </c>
      <c r="C2536">
        <v>0.3</v>
      </c>
      <c r="D2536">
        <v>7</v>
      </c>
    </row>
    <row r="2537" spans="1:4" x14ac:dyDescent="0.25">
      <c r="A2537">
        <v>38</v>
      </c>
      <c r="B2537">
        <v>5</v>
      </c>
      <c r="C2537">
        <v>1.4</v>
      </c>
      <c r="D2537">
        <v>9</v>
      </c>
    </row>
    <row r="2538" spans="1:4" x14ac:dyDescent="0.25">
      <c r="A2538">
        <v>38</v>
      </c>
      <c r="B2538">
        <v>7.8</v>
      </c>
      <c r="C2538">
        <v>-6</v>
      </c>
      <c r="D2538">
        <v>8</v>
      </c>
    </row>
    <row r="2539" spans="1:4" x14ac:dyDescent="0.25">
      <c r="A2539">
        <v>38</v>
      </c>
      <c r="B2539">
        <v>6.8</v>
      </c>
      <c r="C2539">
        <v>-2.1</v>
      </c>
      <c r="D2539">
        <v>14</v>
      </c>
    </row>
    <row r="2540" spans="1:4" x14ac:dyDescent="0.25">
      <c r="A2540">
        <v>38</v>
      </c>
      <c r="B2540">
        <v>6.9</v>
      </c>
      <c r="C2540">
        <v>-2.1</v>
      </c>
      <c r="D2540">
        <v>7</v>
      </c>
    </row>
    <row r="2541" spans="1:4" x14ac:dyDescent="0.25">
      <c r="A2541">
        <v>38</v>
      </c>
      <c r="B2541">
        <v>7.5</v>
      </c>
      <c r="C2541">
        <v>-3.7</v>
      </c>
      <c r="D2541">
        <v>12</v>
      </c>
    </row>
    <row r="2542" spans="1:4" x14ac:dyDescent="0.25">
      <c r="A2542">
        <v>38</v>
      </c>
      <c r="B2542">
        <v>7</v>
      </c>
      <c r="C2542">
        <v>0.4</v>
      </c>
      <c r="D2542">
        <v>43</v>
      </c>
    </row>
    <row r="2543" spans="1:4" x14ac:dyDescent="0.25">
      <c r="A2543">
        <v>38</v>
      </c>
      <c r="B2543">
        <v>8.1999999999999993</v>
      </c>
      <c r="C2543">
        <v>-3.9</v>
      </c>
      <c r="D2543">
        <v>9</v>
      </c>
    </row>
    <row r="2544" spans="1:4" x14ac:dyDescent="0.25">
      <c r="A2544">
        <v>38</v>
      </c>
      <c r="B2544">
        <v>7.5</v>
      </c>
      <c r="C2544">
        <v>-0.9</v>
      </c>
      <c r="D2544">
        <v>13</v>
      </c>
    </row>
    <row r="2545" spans="1:4" x14ac:dyDescent="0.25">
      <c r="A2545">
        <v>38</v>
      </c>
      <c r="B2545">
        <v>8.3000000000000007</v>
      </c>
      <c r="C2545">
        <v>-0.4</v>
      </c>
      <c r="D2545">
        <v>15</v>
      </c>
    </row>
    <row r="2546" spans="1:4" x14ac:dyDescent="0.25">
      <c r="A2546">
        <v>38</v>
      </c>
      <c r="B2546">
        <v>7.6</v>
      </c>
      <c r="C2546">
        <v>0</v>
      </c>
      <c r="D2546">
        <v>16</v>
      </c>
    </row>
    <row r="2547" spans="1:4" x14ac:dyDescent="0.25">
      <c r="A2547">
        <v>38</v>
      </c>
      <c r="B2547">
        <v>8.4</v>
      </c>
      <c r="C2547">
        <v>-1.3</v>
      </c>
      <c r="D2547">
        <v>12</v>
      </c>
    </row>
    <row r="2548" spans="1:4" x14ac:dyDescent="0.25">
      <c r="A2548">
        <v>38</v>
      </c>
      <c r="B2548">
        <v>7.7</v>
      </c>
      <c r="C2548">
        <v>-5.4</v>
      </c>
      <c r="D2548">
        <v>6</v>
      </c>
    </row>
    <row r="2549" spans="1:4" x14ac:dyDescent="0.25">
      <c r="A2549">
        <v>38</v>
      </c>
      <c r="B2549">
        <v>7</v>
      </c>
      <c r="C2549">
        <v>-1.9</v>
      </c>
      <c r="D2549">
        <v>18</v>
      </c>
    </row>
    <row r="2550" spans="1:4" x14ac:dyDescent="0.25">
      <c r="A2550">
        <v>38</v>
      </c>
      <c r="B2550">
        <v>7.7</v>
      </c>
      <c r="C2550">
        <v>-0.8</v>
      </c>
      <c r="D2550">
        <v>11</v>
      </c>
    </row>
    <row r="2551" spans="1:4" x14ac:dyDescent="0.25">
      <c r="A2551">
        <v>38</v>
      </c>
      <c r="B2551">
        <v>8.1999999999999993</v>
      </c>
      <c r="C2551">
        <v>-4.4000000000000004</v>
      </c>
      <c r="D2551">
        <v>20</v>
      </c>
    </row>
    <row r="2552" spans="1:4" x14ac:dyDescent="0.25">
      <c r="A2552">
        <v>39</v>
      </c>
      <c r="B2552">
        <v>6.9</v>
      </c>
      <c r="C2552">
        <v>2.1</v>
      </c>
      <c r="D2552">
        <v>10</v>
      </c>
    </row>
    <row r="2553" spans="1:4" x14ac:dyDescent="0.25">
      <c r="A2553">
        <v>39</v>
      </c>
      <c r="B2553">
        <v>3.9</v>
      </c>
      <c r="C2553">
        <v>0.9</v>
      </c>
      <c r="D2553">
        <v>12</v>
      </c>
    </row>
    <row r="2554" spans="1:4" x14ac:dyDescent="0.25">
      <c r="A2554">
        <v>39</v>
      </c>
      <c r="B2554">
        <v>6.3</v>
      </c>
      <c r="C2554">
        <v>0.9</v>
      </c>
      <c r="D2554">
        <v>5</v>
      </c>
    </row>
    <row r="2555" spans="1:4" x14ac:dyDescent="0.25">
      <c r="A2555">
        <v>39</v>
      </c>
      <c r="B2555">
        <v>7.4</v>
      </c>
      <c r="C2555">
        <v>-2.2000000000000002</v>
      </c>
      <c r="D2555">
        <v>7</v>
      </c>
    </row>
    <row r="2556" spans="1:4" x14ac:dyDescent="0.25">
      <c r="A2556">
        <v>39</v>
      </c>
      <c r="B2556">
        <v>7.7</v>
      </c>
      <c r="C2556">
        <v>-4.3</v>
      </c>
      <c r="D2556">
        <v>8</v>
      </c>
    </row>
    <row r="2557" spans="1:4" x14ac:dyDescent="0.25">
      <c r="A2557">
        <v>39</v>
      </c>
      <c r="B2557">
        <v>7</v>
      </c>
      <c r="C2557">
        <v>-4.0999999999999996</v>
      </c>
      <c r="D2557">
        <v>53</v>
      </c>
    </row>
    <row r="2558" spans="1:4" x14ac:dyDescent="0.25">
      <c r="A2558">
        <v>39</v>
      </c>
      <c r="B2558">
        <v>7.1</v>
      </c>
      <c r="C2558">
        <v>-4.0999999999999996</v>
      </c>
      <c r="D2558">
        <v>19</v>
      </c>
    </row>
    <row r="2559" spans="1:4" x14ac:dyDescent="0.25">
      <c r="A2559">
        <v>39</v>
      </c>
      <c r="B2559">
        <v>5.7</v>
      </c>
      <c r="C2559">
        <v>-1.4</v>
      </c>
      <c r="D2559">
        <v>6</v>
      </c>
    </row>
    <row r="2560" spans="1:4" x14ac:dyDescent="0.25">
      <c r="A2560">
        <v>39</v>
      </c>
      <c r="B2560">
        <v>6.9</v>
      </c>
      <c r="C2560">
        <v>-2.9</v>
      </c>
      <c r="D2560">
        <v>11</v>
      </c>
    </row>
    <row r="2561" spans="1:4" x14ac:dyDescent="0.25">
      <c r="A2561">
        <v>39</v>
      </c>
      <c r="B2561">
        <v>6.7</v>
      </c>
      <c r="C2561">
        <v>-3.8</v>
      </c>
      <c r="D2561">
        <v>24</v>
      </c>
    </row>
    <row r="2562" spans="1:4" x14ac:dyDescent="0.25">
      <c r="A2562">
        <v>39</v>
      </c>
      <c r="B2562">
        <v>5</v>
      </c>
      <c r="C2562">
        <v>0</v>
      </c>
      <c r="D2562">
        <v>15</v>
      </c>
    </row>
    <row r="2563" spans="1:4" x14ac:dyDescent="0.25">
      <c r="A2563">
        <v>39</v>
      </c>
      <c r="B2563">
        <v>5</v>
      </c>
      <c r="C2563">
        <v>-2</v>
      </c>
      <c r="D2563">
        <v>10</v>
      </c>
    </row>
    <row r="2564" spans="1:4" x14ac:dyDescent="0.25">
      <c r="A2564">
        <v>39</v>
      </c>
      <c r="B2564">
        <v>8</v>
      </c>
      <c r="C2564">
        <v>-5.4</v>
      </c>
      <c r="D2564">
        <v>23</v>
      </c>
    </row>
    <row r="2565" spans="1:4" x14ac:dyDescent="0.25">
      <c r="A2565">
        <v>39</v>
      </c>
      <c r="B2565">
        <v>7.9</v>
      </c>
      <c r="C2565">
        <v>-2.6</v>
      </c>
      <c r="D2565">
        <v>10</v>
      </c>
    </row>
    <row r="2566" spans="1:4" x14ac:dyDescent="0.25">
      <c r="A2566">
        <v>39</v>
      </c>
      <c r="B2566">
        <v>8.6999999999999993</v>
      </c>
      <c r="C2566">
        <v>-3.5</v>
      </c>
      <c r="D2566">
        <v>20</v>
      </c>
    </row>
    <row r="2567" spans="1:4" x14ac:dyDescent="0.25">
      <c r="A2567">
        <v>39</v>
      </c>
      <c r="B2567">
        <v>7.1</v>
      </c>
      <c r="C2567">
        <v>-2.2000000000000002</v>
      </c>
      <c r="D2567">
        <v>13</v>
      </c>
    </row>
    <row r="2568" spans="1:4" x14ac:dyDescent="0.25">
      <c r="A2568">
        <v>39</v>
      </c>
      <c r="B2568">
        <v>7.5</v>
      </c>
      <c r="C2568">
        <v>-3</v>
      </c>
      <c r="D2568">
        <v>10</v>
      </c>
    </row>
    <row r="2569" spans="1:4" x14ac:dyDescent="0.25">
      <c r="A2569">
        <v>39</v>
      </c>
      <c r="B2569">
        <v>8.5</v>
      </c>
      <c r="C2569">
        <v>-6</v>
      </c>
      <c r="D2569">
        <v>12</v>
      </c>
    </row>
    <row r="2570" spans="1:4" x14ac:dyDescent="0.25">
      <c r="A2570">
        <v>39</v>
      </c>
      <c r="B2570">
        <v>4.2</v>
      </c>
      <c r="C2570">
        <v>1.4</v>
      </c>
      <c r="D2570">
        <v>11</v>
      </c>
    </row>
    <row r="2571" spans="1:4" x14ac:dyDescent="0.25">
      <c r="A2571">
        <v>39</v>
      </c>
      <c r="B2571">
        <v>7</v>
      </c>
      <c r="C2571">
        <v>-2</v>
      </c>
      <c r="D2571">
        <v>17</v>
      </c>
    </row>
    <row r="2572" spans="1:4" x14ac:dyDescent="0.25">
      <c r="A2572">
        <v>39</v>
      </c>
      <c r="B2572">
        <v>6.1</v>
      </c>
      <c r="C2572">
        <v>0</v>
      </c>
      <c r="D2572">
        <v>7</v>
      </c>
    </row>
    <row r="2573" spans="1:4" x14ac:dyDescent="0.25">
      <c r="A2573">
        <v>39</v>
      </c>
      <c r="B2573">
        <v>6.9</v>
      </c>
      <c r="C2573">
        <v>-2.7</v>
      </c>
      <c r="D2573">
        <v>20</v>
      </c>
    </row>
    <row r="2574" spans="1:4" x14ac:dyDescent="0.25">
      <c r="A2574">
        <v>39</v>
      </c>
      <c r="B2574">
        <v>7.5</v>
      </c>
      <c r="C2574">
        <v>-3.2</v>
      </c>
      <c r="D2574">
        <v>15</v>
      </c>
    </row>
    <row r="2575" spans="1:4" x14ac:dyDescent="0.25">
      <c r="A2575">
        <v>39</v>
      </c>
      <c r="B2575">
        <v>6.8</v>
      </c>
      <c r="C2575">
        <v>-4.5999999999999996</v>
      </c>
      <c r="D2575">
        <v>16</v>
      </c>
    </row>
    <row r="2576" spans="1:4" x14ac:dyDescent="0.25">
      <c r="A2576">
        <v>39</v>
      </c>
      <c r="B2576">
        <v>8.9</v>
      </c>
      <c r="C2576">
        <v>-5.8</v>
      </c>
      <c r="D2576">
        <v>14</v>
      </c>
    </row>
    <row r="2577" spans="1:4" x14ac:dyDescent="0.25">
      <c r="A2577">
        <v>39</v>
      </c>
      <c r="B2577">
        <v>7.9</v>
      </c>
      <c r="C2577">
        <v>-3.1</v>
      </c>
      <c r="D2577">
        <v>9</v>
      </c>
    </row>
    <row r="2578" spans="1:4" x14ac:dyDescent="0.25">
      <c r="A2578">
        <v>39</v>
      </c>
      <c r="B2578">
        <v>6.9</v>
      </c>
      <c r="C2578">
        <v>-4.7</v>
      </c>
      <c r="D2578">
        <v>9</v>
      </c>
    </row>
    <row r="2579" spans="1:4" x14ac:dyDescent="0.25">
      <c r="A2579">
        <v>39</v>
      </c>
      <c r="B2579">
        <v>8</v>
      </c>
      <c r="C2579">
        <v>-0.6</v>
      </c>
      <c r="D2579">
        <v>20</v>
      </c>
    </row>
    <row r="2580" spans="1:4" x14ac:dyDescent="0.25">
      <c r="A2580">
        <v>39</v>
      </c>
      <c r="B2580">
        <v>9</v>
      </c>
      <c r="C2580">
        <v>-0.8</v>
      </c>
      <c r="D2580">
        <v>10</v>
      </c>
    </row>
    <row r="2581" spans="1:4" x14ac:dyDescent="0.25">
      <c r="A2581">
        <v>39</v>
      </c>
      <c r="B2581">
        <v>8.3000000000000007</v>
      </c>
      <c r="C2581">
        <v>-3.4</v>
      </c>
      <c r="D2581">
        <v>12</v>
      </c>
    </row>
    <row r="2582" spans="1:4" x14ac:dyDescent="0.25">
      <c r="A2582">
        <v>39</v>
      </c>
      <c r="B2582">
        <v>6.4</v>
      </c>
      <c r="C2582">
        <v>-0.5</v>
      </c>
      <c r="D2582">
        <v>14</v>
      </c>
    </row>
    <row r="2583" spans="1:4" x14ac:dyDescent="0.25">
      <c r="A2583">
        <v>39</v>
      </c>
      <c r="B2583">
        <v>7.7</v>
      </c>
      <c r="C2583">
        <v>-2.7</v>
      </c>
      <c r="D2583">
        <v>25</v>
      </c>
    </row>
    <row r="2584" spans="1:4" x14ac:dyDescent="0.25">
      <c r="A2584">
        <v>39</v>
      </c>
      <c r="B2584">
        <v>5</v>
      </c>
      <c r="C2584">
        <v>0.6</v>
      </c>
      <c r="D2584">
        <v>7</v>
      </c>
    </row>
    <row r="2585" spans="1:4" x14ac:dyDescent="0.25">
      <c r="A2585">
        <v>39</v>
      </c>
      <c r="B2585">
        <v>7.7</v>
      </c>
      <c r="C2585">
        <v>-4</v>
      </c>
      <c r="D2585">
        <v>12</v>
      </c>
    </row>
    <row r="2586" spans="1:4" x14ac:dyDescent="0.25">
      <c r="A2586">
        <v>39</v>
      </c>
      <c r="B2586">
        <v>6</v>
      </c>
      <c r="C2586">
        <v>-2.7</v>
      </c>
      <c r="D2586">
        <v>11</v>
      </c>
    </row>
    <row r="2587" spans="1:4" x14ac:dyDescent="0.25">
      <c r="A2587">
        <v>39</v>
      </c>
      <c r="B2587">
        <v>8</v>
      </c>
      <c r="C2587">
        <v>0</v>
      </c>
      <c r="D2587">
        <v>13</v>
      </c>
    </row>
    <row r="2588" spans="1:4" x14ac:dyDescent="0.25">
      <c r="A2588">
        <v>39</v>
      </c>
      <c r="B2588">
        <v>9</v>
      </c>
      <c r="C2588">
        <v>-0.1</v>
      </c>
      <c r="D2588">
        <v>41</v>
      </c>
    </row>
    <row r="2589" spans="1:4" x14ac:dyDescent="0.25">
      <c r="A2589">
        <v>39</v>
      </c>
      <c r="B2589">
        <v>8.1</v>
      </c>
      <c r="C2589">
        <v>-4.0999999999999996</v>
      </c>
      <c r="D2589">
        <v>26</v>
      </c>
    </row>
    <row r="2590" spans="1:4" x14ac:dyDescent="0.25">
      <c r="A2590">
        <v>39</v>
      </c>
      <c r="B2590">
        <v>7.9</v>
      </c>
      <c r="C2590">
        <v>-0.8</v>
      </c>
      <c r="D2590">
        <v>9</v>
      </c>
    </row>
    <row r="2591" spans="1:4" x14ac:dyDescent="0.25">
      <c r="A2591">
        <v>39</v>
      </c>
      <c r="B2591">
        <v>8.3000000000000007</v>
      </c>
      <c r="C2591">
        <v>-4.0999999999999996</v>
      </c>
      <c r="D2591">
        <v>12</v>
      </c>
    </row>
    <row r="2592" spans="1:4" x14ac:dyDescent="0.25">
      <c r="A2592">
        <v>39</v>
      </c>
      <c r="B2592">
        <v>8.6</v>
      </c>
      <c r="C2592">
        <v>-2</v>
      </c>
      <c r="D2592">
        <v>8</v>
      </c>
    </row>
    <row r="2593" spans="1:4" x14ac:dyDescent="0.25">
      <c r="A2593">
        <v>39</v>
      </c>
      <c r="B2593">
        <v>8.3000000000000007</v>
      </c>
      <c r="C2593">
        <v>-5.0999999999999996</v>
      </c>
      <c r="D2593">
        <v>14</v>
      </c>
    </row>
    <row r="2594" spans="1:4" x14ac:dyDescent="0.25">
      <c r="A2594">
        <v>39</v>
      </c>
      <c r="B2594">
        <v>9</v>
      </c>
      <c r="C2594">
        <v>-3.2</v>
      </c>
      <c r="D2594">
        <v>7</v>
      </c>
    </row>
    <row r="2595" spans="1:4" x14ac:dyDescent="0.25">
      <c r="A2595">
        <v>39</v>
      </c>
      <c r="B2595">
        <v>7</v>
      </c>
      <c r="C2595">
        <v>-6</v>
      </c>
      <c r="D2595">
        <v>17</v>
      </c>
    </row>
    <row r="2596" spans="1:4" x14ac:dyDescent="0.25">
      <c r="A2596">
        <v>39</v>
      </c>
      <c r="B2596">
        <v>6.7</v>
      </c>
      <c r="C2596">
        <v>1</v>
      </c>
      <c r="D2596">
        <v>4</v>
      </c>
    </row>
    <row r="2597" spans="1:4" x14ac:dyDescent="0.25">
      <c r="A2597">
        <v>39</v>
      </c>
      <c r="B2597">
        <v>8.3000000000000007</v>
      </c>
      <c r="C2597">
        <v>-2.2000000000000002</v>
      </c>
      <c r="D2597">
        <v>20</v>
      </c>
    </row>
    <row r="2598" spans="1:4" x14ac:dyDescent="0.25">
      <c r="A2598">
        <v>39</v>
      </c>
      <c r="B2598">
        <v>8</v>
      </c>
      <c r="C2598">
        <v>0.2</v>
      </c>
      <c r="D2598">
        <v>61</v>
      </c>
    </row>
    <row r="2599" spans="1:4" x14ac:dyDescent="0.25">
      <c r="A2599">
        <v>39</v>
      </c>
      <c r="B2599">
        <v>6.2</v>
      </c>
      <c r="C2599">
        <v>0.4</v>
      </c>
      <c r="D2599">
        <v>14</v>
      </c>
    </row>
    <row r="2600" spans="1:4" x14ac:dyDescent="0.25">
      <c r="A2600">
        <v>39</v>
      </c>
      <c r="B2600">
        <v>8.1999999999999993</v>
      </c>
      <c r="C2600">
        <v>0</v>
      </c>
      <c r="D2600">
        <v>20</v>
      </c>
    </row>
    <row r="2601" spans="1:4" x14ac:dyDescent="0.25">
      <c r="A2601">
        <v>39</v>
      </c>
      <c r="B2601">
        <v>9</v>
      </c>
      <c r="C2601">
        <v>-5.8</v>
      </c>
      <c r="D2601">
        <v>8</v>
      </c>
    </row>
    <row r="2602" spans="1:4" x14ac:dyDescent="0.25">
      <c r="A2602">
        <v>39</v>
      </c>
      <c r="B2602">
        <v>7.5</v>
      </c>
      <c r="C2602">
        <v>-1.3</v>
      </c>
      <c r="D2602">
        <v>13</v>
      </c>
    </row>
    <row r="2603" spans="1:4" x14ac:dyDescent="0.25">
      <c r="A2603">
        <v>39</v>
      </c>
      <c r="B2603">
        <v>8.3000000000000007</v>
      </c>
      <c r="C2603">
        <v>-1.6</v>
      </c>
      <c r="D2603">
        <v>26</v>
      </c>
    </row>
    <row r="2604" spans="1:4" x14ac:dyDescent="0.25">
      <c r="A2604">
        <v>39</v>
      </c>
      <c r="B2604">
        <v>5.9</v>
      </c>
      <c r="C2604">
        <v>-2.1</v>
      </c>
      <c r="D2604">
        <v>11</v>
      </c>
    </row>
    <row r="2605" spans="1:4" x14ac:dyDescent="0.25">
      <c r="A2605">
        <v>39</v>
      </c>
      <c r="B2605">
        <v>2.2000000000000002</v>
      </c>
      <c r="C2605">
        <v>3.1</v>
      </c>
      <c r="D2605">
        <v>11</v>
      </c>
    </row>
    <row r="2606" spans="1:4" x14ac:dyDescent="0.25">
      <c r="A2606">
        <v>39</v>
      </c>
      <c r="B2606">
        <v>9</v>
      </c>
      <c r="C2606">
        <v>-1.1000000000000001</v>
      </c>
      <c r="D2606">
        <v>26</v>
      </c>
    </row>
    <row r="2607" spans="1:4" x14ac:dyDescent="0.25">
      <c r="A2607">
        <v>39</v>
      </c>
      <c r="B2607">
        <v>6.6</v>
      </c>
      <c r="C2607">
        <v>-3.7</v>
      </c>
      <c r="D2607">
        <v>10</v>
      </c>
    </row>
    <row r="2608" spans="1:4" x14ac:dyDescent="0.25">
      <c r="A2608">
        <v>39</v>
      </c>
      <c r="B2608">
        <v>6.9</v>
      </c>
      <c r="C2608">
        <v>-0.7</v>
      </c>
      <c r="D2608">
        <v>13</v>
      </c>
    </row>
    <row r="2609" spans="1:4" x14ac:dyDescent="0.25">
      <c r="A2609">
        <v>39</v>
      </c>
      <c r="B2609">
        <v>5</v>
      </c>
      <c r="C2609">
        <v>-2</v>
      </c>
      <c r="D2609">
        <v>11</v>
      </c>
    </row>
    <row r="2610" spans="1:4" x14ac:dyDescent="0.25">
      <c r="A2610">
        <v>39</v>
      </c>
      <c r="B2610">
        <v>1.8</v>
      </c>
      <c r="C2610">
        <v>3.5</v>
      </c>
      <c r="D2610">
        <v>8</v>
      </c>
    </row>
    <row r="2611" spans="1:4" x14ac:dyDescent="0.25">
      <c r="A2611">
        <v>39</v>
      </c>
      <c r="B2611">
        <v>6.9</v>
      </c>
      <c r="C2611">
        <v>-2.2999999999999998</v>
      </c>
      <c r="D2611">
        <v>16</v>
      </c>
    </row>
    <row r="2612" spans="1:4" x14ac:dyDescent="0.25">
      <c r="A2612">
        <v>39</v>
      </c>
      <c r="B2612">
        <v>7</v>
      </c>
      <c r="C2612">
        <v>-2</v>
      </c>
      <c r="D2612">
        <v>13</v>
      </c>
    </row>
    <row r="2613" spans="1:4" x14ac:dyDescent="0.25">
      <c r="A2613">
        <v>39</v>
      </c>
      <c r="B2613">
        <v>6.2</v>
      </c>
      <c r="C2613">
        <v>-3.8</v>
      </c>
      <c r="D2613">
        <v>16</v>
      </c>
    </row>
    <row r="2614" spans="1:4" x14ac:dyDescent="0.25">
      <c r="A2614">
        <v>39</v>
      </c>
      <c r="B2614">
        <v>8</v>
      </c>
      <c r="C2614">
        <v>-3.1</v>
      </c>
      <c r="D2614">
        <v>14</v>
      </c>
    </row>
    <row r="2615" spans="1:4" x14ac:dyDescent="0.25">
      <c r="A2615">
        <v>39</v>
      </c>
      <c r="B2615">
        <v>7.6</v>
      </c>
      <c r="C2615">
        <v>-6.2</v>
      </c>
      <c r="D2615">
        <v>8</v>
      </c>
    </row>
    <row r="2616" spans="1:4" x14ac:dyDescent="0.25">
      <c r="A2616">
        <v>39</v>
      </c>
      <c r="B2616">
        <v>8</v>
      </c>
      <c r="C2616">
        <v>-6.3</v>
      </c>
      <c r="D2616">
        <v>11</v>
      </c>
    </row>
    <row r="2617" spans="1:4" x14ac:dyDescent="0.25">
      <c r="A2617">
        <v>39</v>
      </c>
      <c r="B2617">
        <v>8.1</v>
      </c>
      <c r="C2617">
        <v>-6.3</v>
      </c>
      <c r="D2617">
        <v>13</v>
      </c>
    </row>
    <row r="2618" spans="1:4" x14ac:dyDescent="0.25">
      <c r="A2618">
        <v>40</v>
      </c>
      <c r="B2618">
        <v>6.6</v>
      </c>
      <c r="C2618">
        <v>-5.0999999999999996</v>
      </c>
      <c r="D2618">
        <v>7</v>
      </c>
    </row>
    <row r="2619" spans="1:4" x14ac:dyDescent="0.25">
      <c r="A2619">
        <v>40</v>
      </c>
      <c r="B2619">
        <v>9</v>
      </c>
      <c r="C2619">
        <v>-1.2</v>
      </c>
      <c r="D2619">
        <v>12</v>
      </c>
    </row>
    <row r="2620" spans="1:4" x14ac:dyDescent="0.25">
      <c r="A2620">
        <v>40</v>
      </c>
      <c r="B2620">
        <v>8.3000000000000007</v>
      </c>
      <c r="C2620">
        <v>0</v>
      </c>
      <c r="D2620">
        <v>35</v>
      </c>
    </row>
    <row r="2621" spans="1:4" x14ac:dyDescent="0.25">
      <c r="A2621">
        <v>40</v>
      </c>
      <c r="B2621">
        <v>8.8000000000000007</v>
      </c>
      <c r="C2621">
        <v>0</v>
      </c>
      <c r="D2621">
        <v>13</v>
      </c>
    </row>
    <row r="2622" spans="1:4" x14ac:dyDescent="0.25">
      <c r="A2622">
        <v>40</v>
      </c>
      <c r="B2622">
        <v>3.6</v>
      </c>
      <c r="C2622">
        <v>0</v>
      </c>
      <c r="D2622">
        <v>5</v>
      </c>
    </row>
    <row r="2623" spans="1:4" x14ac:dyDescent="0.25">
      <c r="A2623">
        <v>40</v>
      </c>
      <c r="B2623">
        <v>4.2</v>
      </c>
      <c r="C2623">
        <v>-1.2</v>
      </c>
      <c r="D2623">
        <v>15</v>
      </c>
    </row>
    <row r="2624" spans="1:4" x14ac:dyDescent="0.25">
      <c r="A2624">
        <v>40</v>
      </c>
      <c r="B2624">
        <v>5.8</v>
      </c>
      <c r="C2624">
        <v>0.9</v>
      </c>
      <c r="D2624">
        <v>5</v>
      </c>
    </row>
    <row r="2625" spans="1:4" x14ac:dyDescent="0.25">
      <c r="A2625">
        <v>40</v>
      </c>
      <c r="B2625">
        <v>7.2</v>
      </c>
      <c r="C2625">
        <v>0.8</v>
      </c>
      <c r="D2625">
        <v>20</v>
      </c>
    </row>
    <row r="2626" spans="1:4" x14ac:dyDescent="0.25">
      <c r="A2626">
        <v>40</v>
      </c>
      <c r="B2626">
        <v>3.6</v>
      </c>
      <c r="C2626">
        <v>-2.6</v>
      </c>
      <c r="D2626">
        <v>6</v>
      </c>
    </row>
    <row r="2627" spans="1:4" x14ac:dyDescent="0.25">
      <c r="A2627">
        <v>40</v>
      </c>
      <c r="B2627">
        <v>7.5</v>
      </c>
      <c r="C2627">
        <v>-2.9</v>
      </c>
      <c r="D2627">
        <v>11</v>
      </c>
    </row>
    <row r="2628" spans="1:4" x14ac:dyDescent="0.25">
      <c r="A2628">
        <v>40</v>
      </c>
      <c r="B2628">
        <v>7</v>
      </c>
      <c r="C2628">
        <v>0</v>
      </c>
      <c r="D2628">
        <v>18</v>
      </c>
    </row>
    <row r="2629" spans="1:4" x14ac:dyDescent="0.25">
      <c r="A2629">
        <v>40</v>
      </c>
      <c r="B2629">
        <v>5</v>
      </c>
      <c r="C2629">
        <v>-3.8</v>
      </c>
      <c r="D2629">
        <v>11</v>
      </c>
    </row>
    <row r="2630" spans="1:4" x14ac:dyDescent="0.25">
      <c r="A2630">
        <v>40</v>
      </c>
      <c r="B2630">
        <v>5.8</v>
      </c>
      <c r="C2630">
        <v>-4.8</v>
      </c>
      <c r="D2630">
        <v>7</v>
      </c>
    </row>
    <row r="2631" spans="1:4" x14ac:dyDescent="0.25">
      <c r="A2631">
        <v>40</v>
      </c>
      <c r="B2631">
        <v>7.4</v>
      </c>
      <c r="C2631">
        <v>-0.7</v>
      </c>
      <c r="D2631">
        <v>11</v>
      </c>
    </row>
    <row r="2632" spans="1:4" x14ac:dyDescent="0.25">
      <c r="A2632">
        <v>40</v>
      </c>
      <c r="B2632">
        <v>7</v>
      </c>
      <c r="C2632">
        <v>0.8</v>
      </c>
      <c r="D2632">
        <v>24</v>
      </c>
    </row>
    <row r="2633" spans="1:4" x14ac:dyDescent="0.25">
      <c r="A2633">
        <v>40</v>
      </c>
      <c r="B2633">
        <v>6.8</v>
      </c>
      <c r="C2633">
        <v>-4.8</v>
      </c>
      <c r="D2633">
        <v>20</v>
      </c>
    </row>
    <row r="2634" spans="1:4" x14ac:dyDescent="0.25">
      <c r="A2634">
        <v>40</v>
      </c>
      <c r="B2634">
        <v>4.9000000000000004</v>
      </c>
      <c r="C2634">
        <v>-3.8</v>
      </c>
      <c r="D2634">
        <v>9</v>
      </c>
    </row>
    <row r="2635" spans="1:4" x14ac:dyDescent="0.25">
      <c r="A2635">
        <v>40</v>
      </c>
      <c r="B2635">
        <v>5</v>
      </c>
      <c r="C2635">
        <v>0</v>
      </c>
      <c r="D2635">
        <v>2</v>
      </c>
    </row>
    <row r="2636" spans="1:4" x14ac:dyDescent="0.25">
      <c r="A2636">
        <v>40</v>
      </c>
      <c r="B2636">
        <v>8.1999999999999993</v>
      </c>
      <c r="C2636">
        <v>0.1</v>
      </c>
      <c r="D2636">
        <v>13</v>
      </c>
    </row>
    <row r="2637" spans="1:4" x14ac:dyDescent="0.25">
      <c r="A2637">
        <v>40</v>
      </c>
      <c r="B2637">
        <v>8.1999999999999993</v>
      </c>
      <c r="C2637">
        <v>-6</v>
      </c>
      <c r="D2637">
        <v>9</v>
      </c>
    </row>
    <row r="2638" spans="1:4" x14ac:dyDescent="0.25">
      <c r="A2638">
        <v>40</v>
      </c>
      <c r="B2638">
        <v>6.2</v>
      </c>
      <c r="C2638">
        <v>-1.2</v>
      </c>
      <c r="D2638">
        <v>10</v>
      </c>
    </row>
    <row r="2639" spans="1:4" x14ac:dyDescent="0.25">
      <c r="A2639">
        <v>40</v>
      </c>
      <c r="B2639">
        <v>5</v>
      </c>
      <c r="C2639">
        <v>-4</v>
      </c>
      <c r="D2639">
        <v>7</v>
      </c>
    </row>
    <row r="2640" spans="1:4" x14ac:dyDescent="0.25">
      <c r="A2640">
        <v>40</v>
      </c>
      <c r="B2640">
        <v>6</v>
      </c>
      <c r="C2640">
        <v>-0.2</v>
      </c>
      <c r="D2640">
        <v>16</v>
      </c>
    </row>
    <row r="2641" spans="1:4" x14ac:dyDescent="0.25">
      <c r="A2641">
        <v>40</v>
      </c>
      <c r="B2641">
        <v>9</v>
      </c>
      <c r="C2641">
        <v>-8</v>
      </c>
      <c r="D2641">
        <v>11</v>
      </c>
    </row>
    <row r="2642" spans="1:4" x14ac:dyDescent="0.25">
      <c r="A2642">
        <v>40</v>
      </c>
      <c r="B2642">
        <v>5</v>
      </c>
      <c r="C2642">
        <v>-4</v>
      </c>
      <c r="D2642">
        <v>11</v>
      </c>
    </row>
    <row r="2643" spans="1:4" x14ac:dyDescent="0.25">
      <c r="A2643">
        <v>40</v>
      </c>
      <c r="B2643">
        <v>7</v>
      </c>
      <c r="C2643">
        <v>-6</v>
      </c>
      <c r="D2643">
        <v>14</v>
      </c>
    </row>
    <row r="2644" spans="1:4" x14ac:dyDescent="0.25">
      <c r="A2644">
        <v>40</v>
      </c>
      <c r="B2644">
        <v>7.1</v>
      </c>
      <c r="C2644">
        <v>-6.1</v>
      </c>
      <c r="D2644">
        <v>14</v>
      </c>
    </row>
    <row r="2645" spans="1:4" x14ac:dyDescent="0.25">
      <c r="A2645">
        <v>40</v>
      </c>
      <c r="B2645">
        <v>8.1999999999999993</v>
      </c>
      <c r="C2645">
        <v>0</v>
      </c>
      <c r="D2645">
        <v>7</v>
      </c>
    </row>
    <row r="2646" spans="1:4" x14ac:dyDescent="0.25">
      <c r="A2646">
        <v>40</v>
      </c>
      <c r="B2646">
        <v>6.9</v>
      </c>
      <c r="C2646">
        <v>-2</v>
      </c>
      <c r="D2646">
        <v>11</v>
      </c>
    </row>
    <row r="2647" spans="1:4" x14ac:dyDescent="0.25">
      <c r="A2647">
        <v>40</v>
      </c>
      <c r="B2647">
        <v>8.1</v>
      </c>
      <c r="C2647">
        <v>-0.6</v>
      </c>
      <c r="D2647">
        <v>9</v>
      </c>
    </row>
    <row r="2648" spans="1:4" x14ac:dyDescent="0.25">
      <c r="A2648">
        <v>40</v>
      </c>
      <c r="B2648">
        <v>6</v>
      </c>
      <c r="C2648">
        <v>-2</v>
      </c>
      <c r="D2648">
        <v>24</v>
      </c>
    </row>
    <row r="2649" spans="1:4" x14ac:dyDescent="0.25">
      <c r="A2649">
        <v>40</v>
      </c>
      <c r="B2649">
        <v>5.6</v>
      </c>
      <c r="C2649">
        <v>-2.6</v>
      </c>
      <c r="D2649">
        <v>16</v>
      </c>
    </row>
    <row r="2650" spans="1:4" x14ac:dyDescent="0.25">
      <c r="A2650">
        <v>40</v>
      </c>
      <c r="B2650">
        <v>5</v>
      </c>
      <c r="C2650">
        <v>-3.2</v>
      </c>
      <c r="D2650">
        <v>7</v>
      </c>
    </row>
    <row r="2651" spans="1:4" x14ac:dyDescent="0.25">
      <c r="A2651">
        <v>40</v>
      </c>
      <c r="B2651">
        <v>5.8</v>
      </c>
      <c r="C2651">
        <v>-3.4</v>
      </c>
      <c r="D2651">
        <v>10</v>
      </c>
    </row>
    <row r="2652" spans="1:4" x14ac:dyDescent="0.25">
      <c r="A2652">
        <v>40</v>
      </c>
      <c r="B2652">
        <v>9</v>
      </c>
      <c r="C2652">
        <v>0</v>
      </c>
      <c r="D2652">
        <v>17</v>
      </c>
    </row>
    <row r="2653" spans="1:4" x14ac:dyDescent="0.25">
      <c r="A2653">
        <v>40</v>
      </c>
      <c r="B2653">
        <v>2.1</v>
      </c>
      <c r="C2653">
        <v>-0.2</v>
      </c>
      <c r="D2653">
        <v>11</v>
      </c>
    </row>
    <row r="2654" spans="1:4" x14ac:dyDescent="0.25">
      <c r="A2654">
        <v>40</v>
      </c>
      <c r="B2654">
        <v>7.5</v>
      </c>
      <c r="C2654">
        <v>-0.6</v>
      </c>
      <c r="D2654">
        <v>14</v>
      </c>
    </row>
    <row r="2655" spans="1:4" x14ac:dyDescent="0.25">
      <c r="A2655">
        <v>40</v>
      </c>
      <c r="B2655">
        <v>5</v>
      </c>
      <c r="C2655">
        <v>0</v>
      </c>
      <c r="D2655">
        <v>21</v>
      </c>
    </row>
    <row r="2656" spans="1:4" x14ac:dyDescent="0.25">
      <c r="A2656">
        <v>40</v>
      </c>
      <c r="B2656">
        <v>6.4</v>
      </c>
      <c r="C2656">
        <v>0.6</v>
      </c>
      <c r="D2656">
        <v>52</v>
      </c>
    </row>
    <row r="2657" spans="1:4" x14ac:dyDescent="0.25">
      <c r="A2657">
        <v>40</v>
      </c>
      <c r="B2657">
        <v>7.1</v>
      </c>
      <c r="C2657">
        <v>-0.1</v>
      </c>
      <c r="D2657">
        <v>12</v>
      </c>
    </row>
    <row r="2658" spans="1:4" x14ac:dyDescent="0.25">
      <c r="A2658">
        <v>40</v>
      </c>
      <c r="B2658">
        <v>7</v>
      </c>
      <c r="C2658">
        <v>2</v>
      </c>
      <c r="D2658">
        <v>30</v>
      </c>
    </row>
    <row r="2659" spans="1:4" x14ac:dyDescent="0.25">
      <c r="A2659">
        <v>40</v>
      </c>
      <c r="B2659">
        <v>5</v>
      </c>
      <c r="C2659">
        <v>-4</v>
      </c>
      <c r="D2659">
        <v>36</v>
      </c>
    </row>
    <row r="2660" spans="1:4" x14ac:dyDescent="0.25">
      <c r="A2660">
        <v>40</v>
      </c>
      <c r="B2660">
        <v>6.9</v>
      </c>
      <c r="C2660">
        <v>0</v>
      </c>
      <c r="D2660">
        <v>9</v>
      </c>
    </row>
    <row r="2661" spans="1:4" x14ac:dyDescent="0.25">
      <c r="A2661">
        <v>40</v>
      </c>
      <c r="B2661">
        <v>4</v>
      </c>
      <c r="C2661">
        <v>0</v>
      </c>
      <c r="D2661">
        <v>32</v>
      </c>
    </row>
    <row r="2662" spans="1:4" x14ac:dyDescent="0.25">
      <c r="A2662">
        <v>40</v>
      </c>
      <c r="B2662">
        <v>5</v>
      </c>
      <c r="C2662">
        <v>-3.9</v>
      </c>
      <c r="D2662">
        <v>30</v>
      </c>
    </row>
    <row r="2663" spans="1:4" x14ac:dyDescent="0.25">
      <c r="A2663">
        <v>40</v>
      </c>
      <c r="B2663">
        <v>7.6</v>
      </c>
      <c r="C2663">
        <v>-2.2999999999999998</v>
      </c>
      <c r="D2663">
        <v>39</v>
      </c>
    </row>
    <row r="2664" spans="1:4" x14ac:dyDescent="0.25">
      <c r="A2664">
        <v>40</v>
      </c>
      <c r="B2664">
        <v>9</v>
      </c>
      <c r="C2664">
        <v>-4</v>
      </c>
      <c r="D2664">
        <v>9</v>
      </c>
    </row>
    <row r="2665" spans="1:4" x14ac:dyDescent="0.25">
      <c r="A2665">
        <v>40</v>
      </c>
      <c r="B2665">
        <v>6.4</v>
      </c>
      <c r="C2665">
        <v>-4.5</v>
      </c>
      <c r="D2665">
        <v>13</v>
      </c>
    </row>
    <row r="2666" spans="1:4" x14ac:dyDescent="0.25">
      <c r="A2666">
        <v>40</v>
      </c>
      <c r="B2666">
        <v>6.9</v>
      </c>
      <c r="C2666">
        <v>0</v>
      </c>
      <c r="D2666">
        <v>20</v>
      </c>
    </row>
    <row r="2667" spans="1:4" x14ac:dyDescent="0.25">
      <c r="A2667">
        <v>40</v>
      </c>
      <c r="B2667">
        <v>7</v>
      </c>
      <c r="C2667">
        <v>0</v>
      </c>
      <c r="D2667">
        <v>58</v>
      </c>
    </row>
    <row r="2668" spans="1:4" x14ac:dyDescent="0.25">
      <c r="A2668">
        <v>40</v>
      </c>
      <c r="B2668">
        <v>4.5</v>
      </c>
      <c r="C2668">
        <v>-1.3</v>
      </c>
      <c r="D2668">
        <v>17</v>
      </c>
    </row>
    <row r="2669" spans="1:4" x14ac:dyDescent="0.25">
      <c r="A2669">
        <v>40</v>
      </c>
      <c r="B2669">
        <v>6</v>
      </c>
      <c r="C2669">
        <v>-3.6</v>
      </c>
      <c r="D2669">
        <v>11</v>
      </c>
    </row>
    <row r="2670" spans="1:4" x14ac:dyDescent="0.25">
      <c r="A2670">
        <v>40</v>
      </c>
      <c r="B2670">
        <v>7.1</v>
      </c>
      <c r="C2670">
        <v>-5.9</v>
      </c>
      <c r="D2670">
        <v>11</v>
      </c>
    </row>
    <row r="2671" spans="1:4" x14ac:dyDescent="0.25">
      <c r="A2671">
        <v>40</v>
      </c>
      <c r="B2671">
        <v>7.2</v>
      </c>
      <c r="C2671">
        <v>0.2</v>
      </c>
      <c r="D2671">
        <v>9</v>
      </c>
    </row>
    <row r="2672" spans="1:4" x14ac:dyDescent="0.25">
      <c r="A2672">
        <v>40</v>
      </c>
      <c r="B2672">
        <v>5</v>
      </c>
      <c r="C2672">
        <v>-4</v>
      </c>
      <c r="D2672">
        <v>7</v>
      </c>
    </row>
    <row r="2673" spans="1:4" x14ac:dyDescent="0.25">
      <c r="A2673">
        <v>40</v>
      </c>
      <c r="B2673">
        <v>6.2</v>
      </c>
      <c r="C2673">
        <v>0.6</v>
      </c>
      <c r="D2673">
        <v>18</v>
      </c>
    </row>
    <row r="2674" spans="1:4" x14ac:dyDescent="0.25">
      <c r="A2674">
        <v>40</v>
      </c>
      <c r="B2674">
        <v>4.3</v>
      </c>
      <c r="C2674">
        <v>-1.5</v>
      </c>
      <c r="D2674">
        <v>6</v>
      </c>
    </row>
    <row r="2675" spans="1:4" x14ac:dyDescent="0.25">
      <c r="A2675">
        <v>40</v>
      </c>
      <c r="B2675">
        <v>6</v>
      </c>
      <c r="C2675">
        <v>-5</v>
      </c>
      <c r="D2675">
        <v>11</v>
      </c>
    </row>
    <row r="2676" spans="1:4" x14ac:dyDescent="0.25">
      <c r="A2676">
        <v>40</v>
      </c>
      <c r="B2676">
        <v>7</v>
      </c>
      <c r="C2676">
        <v>-3</v>
      </c>
      <c r="D2676">
        <v>13</v>
      </c>
    </row>
    <row r="2677" spans="1:4" x14ac:dyDescent="0.25">
      <c r="A2677">
        <v>40</v>
      </c>
      <c r="B2677">
        <v>5</v>
      </c>
      <c r="C2677">
        <v>-3.8</v>
      </c>
      <c r="D2677">
        <v>22</v>
      </c>
    </row>
    <row r="2678" spans="1:4" x14ac:dyDescent="0.25">
      <c r="A2678">
        <v>40</v>
      </c>
      <c r="B2678">
        <v>8.9</v>
      </c>
      <c r="C2678">
        <v>0</v>
      </c>
      <c r="D2678">
        <v>26</v>
      </c>
    </row>
    <row r="2679" spans="1:4" x14ac:dyDescent="0.25">
      <c r="A2679">
        <v>40</v>
      </c>
      <c r="B2679">
        <v>6.7</v>
      </c>
      <c r="C2679">
        <v>-2.6</v>
      </c>
      <c r="D2679">
        <v>14</v>
      </c>
    </row>
    <row r="2680" spans="1:4" x14ac:dyDescent="0.25">
      <c r="A2680">
        <v>40</v>
      </c>
      <c r="B2680">
        <v>6.9</v>
      </c>
      <c r="C2680">
        <v>-5.9</v>
      </c>
      <c r="D2680">
        <v>13</v>
      </c>
    </row>
    <row r="2681" spans="1:4" x14ac:dyDescent="0.25">
      <c r="A2681">
        <v>41</v>
      </c>
      <c r="B2681">
        <v>5</v>
      </c>
      <c r="C2681">
        <v>3.8</v>
      </c>
      <c r="D2681">
        <v>7</v>
      </c>
    </row>
    <row r="2682" spans="1:4" x14ac:dyDescent="0.25">
      <c r="A2682">
        <v>41</v>
      </c>
      <c r="B2682">
        <v>7</v>
      </c>
      <c r="C2682">
        <v>2</v>
      </c>
      <c r="D2682">
        <v>6</v>
      </c>
    </row>
    <row r="2683" spans="1:4" x14ac:dyDescent="0.25">
      <c r="A2683">
        <v>41</v>
      </c>
      <c r="B2683">
        <v>6</v>
      </c>
      <c r="C2683">
        <v>3</v>
      </c>
      <c r="D2683">
        <v>12</v>
      </c>
    </row>
    <row r="2684" spans="1:4" x14ac:dyDescent="0.25">
      <c r="A2684">
        <v>41</v>
      </c>
      <c r="B2684">
        <v>7</v>
      </c>
      <c r="C2684">
        <v>2</v>
      </c>
      <c r="D2684">
        <v>8</v>
      </c>
    </row>
    <row r="2685" spans="1:4" x14ac:dyDescent="0.25">
      <c r="A2685">
        <v>41</v>
      </c>
      <c r="B2685">
        <v>6.1</v>
      </c>
      <c r="C2685">
        <v>0</v>
      </c>
      <c r="D2685">
        <v>6</v>
      </c>
    </row>
    <row r="2686" spans="1:4" x14ac:dyDescent="0.25">
      <c r="A2686">
        <v>41</v>
      </c>
      <c r="B2686">
        <v>4.7</v>
      </c>
      <c r="C2686">
        <v>1.8</v>
      </c>
      <c r="D2686">
        <v>9</v>
      </c>
    </row>
    <row r="2687" spans="1:4" x14ac:dyDescent="0.25">
      <c r="A2687">
        <v>41</v>
      </c>
      <c r="B2687">
        <v>5</v>
      </c>
      <c r="C2687">
        <v>-1.3</v>
      </c>
      <c r="D2687">
        <v>3</v>
      </c>
    </row>
    <row r="2688" spans="1:4" x14ac:dyDescent="0.25">
      <c r="A2688">
        <v>41</v>
      </c>
      <c r="B2688">
        <v>6.6</v>
      </c>
      <c r="C2688">
        <v>2.4</v>
      </c>
      <c r="D2688">
        <v>14</v>
      </c>
    </row>
    <row r="2689" spans="1:4" x14ac:dyDescent="0.25">
      <c r="A2689">
        <v>41</v>
      </c>
      <c r="B2689">
        <v>5.9</v>
      </c>
      <c r="C2689">
        <v>1.2</v>
      </c>
      <c r="D2689">
        <v>9</v>
      </c>
    </row>
    <row r="2690" spans="1:4" x14ac:dyDescent="0.25">
      <c r="A2690">
        <v>41</v>
      </c>
      <c r="B2690">
        <v>6.7</v>
      </c>
      <c r="C2690">
        <v>1.6</v>
      </c>
      <c r="D2690">
        <v>9</v>
      </c>
    </row>
    <row r="2691" spans="1:4" x14ac:dyDescent="0.25">
      <c r="A2691">
        <v>41</v>
      </c>
      <c r="B2691">
        <v>6.8</v>
      </c>
      <c r="C2691">
        <v>2.2000000000000002</v>
      </c>
      <c r="D2691">
        <v>18</v>
      </c>
    </row>
    <row r="2692" spans="1:4" x14ac:dyDescent="0.25">
      <c r="A2692">
        <v>41</v>
      </c>
      <c r="B2692">
        <v>5</v>
      </c>
      <c r="C2692">
        <v>0.8</v>
      </c>
      <c r="D2692">
        <v>19</v>
      </c>
    </row>
    <row r="2693" spans="1:4" x14ac:dyDescent="0.25">
      <c r="A2693">
        <v>41</v>
      </c>
      <c r="B2693">
        <v>5.9</v>
      </c>
      <c r="C2693">
        <v>3.1</v>
      </c>
      <c r="D2693">
        <v>20</v>
      </c>
    </row>
    <row r="2694" spans="1:4" x14ac:dyDescent="0.25">
      <c r="A2694">
        <v>41</v>
      </c>
      <c r="B2694">
        <v>6.2</v>
      </c>
      <c r="C2694">
        <v>2.8</v>
      </c>
      <c r="D2694">
        <v>16</v>
      </c>
    </row>
    <row r="2695" spans="1:4" x14ac:dyDescent="0.25">
      <c r="A2695">
        <v>41</v>
      </c>
      <c r="B2695">
        <v>6.1</v>
      </c>
      <c r="C2695">
        <v>2.8</v>
      </c>
      <c r="D2695">
        <v>14</v>
      </c>
    </row>
    <row r="2696" spans="1:4" x14ac:dyDescent="0.25">
      <c r="A2696">
        <v>41</v>
      </c>
      <c r="B2696">
        <v>7</v>
      </c>
      <c r="C2696">
        <v>1.6</v>
      </c>
      <c r="D2696">
        <v>13</v>
      </c>
    </row>
    <row r="2697" spans="1:4" x14ac:dyDescent="0.25">
      <c r="A2697">
        <v>41</v>
      </c>
      <c r="B2697">
        <v>5.4</v>
      </c>
      <c r="C2697">
        <v>3.6</v>
      </c>
      <c r="D2697">
        <v>9</v>
      </c>
    </row>
    <row r="2698" spans="1:4" x14ac:dyDescent="0.25">
      <c r="A2698">
        <v>41</v>
      </c>
      <c r="B2698">
        <v>5</v>
      </c>
      <c r="C2698">
        <v>0</v>
      </c>
      <c r="D2698">
        <v>2</v>
      </c>
    </row>
    <row r="2699" spans="1:4" x14ac:dyDescent="0.25">
      <c r="A2699">
        <v>41</v>
      </c>
      <c r="B2699">
        <v>3</v>
      </c>
      <c r="C2699">
        <v>6</v>
      </c>
      <c r="D2699">
        <v>11</v>
      </c>
    </row>
    <row r="2700" spans="1:4" x14ac:dyDescent="0.25">
      <c r="A2700">
        <v>41</v>
      </c>
      <c r="B2700">
        <v>6.7</v>
      </c>
      <c r="C2700">
        <v>2.2999999999999998</v>
      </c>
      <c r="D2700">
        <v>10</v>
      </c>
    </row>
    <row r="2701" spans="1:4" x14ac:dyDescent="0.25">
      <c r="A2701">
        <v>41</v>
      </c>
      <c r="B2701">
        <v>6.2</v>
      </c>
      <c r="C2701">
        <v>1</v>
      </c>
      <c r="D2701">
        <v>7</v>
      </c>
    </row>
    <row r="2702" spans="1:4" x14ac:dyDescent="0.25">
      <c r="A2702">
        <v>41</v>
      </c>
      <c r="B2702">
        <v>2.8</v>
      </c>
      <c r="C2702">
        <v>6.2</v>
      </c>
      <c r="D2702">
        <v>8</v>
      </c>
    </row>
    <row r="2703" spans="1:4" x14ac:dyDescent="0.25">
      <c r="A2703">
        <v>41</v>
      </c>
      <c r="B2703">
        <v>5.6</v>
      </c>
      <c r="C2703">
        <v>3.4</v>
      </c>
      <c r="D2703">
        <v>34</v>
      </c>
    </row>
    <row r="2704" spans="1:4" x14ac:dyDescent="0.25">
      <c r="A2704">
        <v>41</v>
      </c>
      <c r="B2704">
        <v>5.0999999999999996</v>
      </c>
      <c r="C2704">
        <v>3.9</v>
      </c>
      <c r="D2704">
        <v>12</v>
      </c>
    </row>
    <row r="2705" spans="1:4" x14ac:dyDescent="0.25">
      <c r="A2705">
        <v>41</v>
      </c>
      <c r="B2705">
        <v>4.5999999999999996</v>
      </c>
      <c r="C2705">
        <v>1.5</v>
      </c>
      <c r="D2705">
        <v>16</v>
      </c>
    </row>
    <row r="2706" spans="1:4" x14ac:dyDescent="0.25">
      <c r="A2706">
        <v>41</v>
      </c>
      <c r="B2706">
        <v>7</v>
      </c>
      <c r="C2706">
        <v>2</v>
      </c>
      <c r="D2706">
        <v>13</v>
      </c>
    </row>
    <row r="2707" spans="1:4" x14ac:dyDescent="0.25">
      <c r="A2707">
        <v>41</v>
      </c>
      <c r="B2707">
        <v>7</v>
      </c>
      <c r="C2707">
        <v>2</v>
      </c>
      <c r="D2707">
        <v>15</v>
      </c>
    </row>
    <row r="2708" spans="1:4" x14ac:dyDescent="0.25">
      <c r="A2708">
        <v>41</v>
      </c>
      <c r="B2708">
        <v>7.6</v>
      </c>
      <c r="C2708">
        <v>1.2</v>
      </c>
      <c r="D2708">
        <v>7</v>
      </c>
    </row>
    <row r="2709" spans="1:4" x14ac:dyDescent="0.25">
      <c r="A2709">
        <v>41</v>
      </c>
      <c r="B2709">
        <v>6.8</v>
      </c>
      <c r="C2709">
        <v>0.6</v>
      </c>
      <c r="D2709">
        <v>9</v>
      </c>
    </row>
    <row r="2710" spans="1:4" x14ac:dyDescent="0.25">
      <c r="A2710">
        <v>41</v>
      </c>
      <c r="B2710">
        <v>7</v>
      </c>
      <c r="C2710">
        <v>1.6</v>
      </c>
      <c r="D2710">
        <v>7</v>
      </c>
    </row>
    <row r="2711" spans="1:4" x14ac:dyDescent="0.25">
      <c r="A2711">
        <v>41</v>
      </c>
      <c r="B2711">
        <v>4.3</v>
      </c>
      <c r="C2711">
        <v>4.7</v>
      </c>
      <c r="D2711">
        <v>12</v>
      </c>
    </row>
    <row r="2712" spans="1:4" x14ac:dyDescent="0.25">
      <c r="A2712">
        <v>41</v>
      </c>
      <c r="B2712">
        <v>5.5</v>
      </c>
      <c r="C2712">
        <v>2.2000000000000002</v>
      </c>
      <c r="D2712">
        <v>11</v>
      </c>
    </row>
    <row r="2713" spans="1:4" x14ac:dyDescent="0.25">
      <c r="A2713">
        <v>41</v>
      </c>
      <c r="B2713">
        <v>3.9</v>
      </c>
      <c r="C2713">
        <v>4.4000000000000004</v>
      </c>
      <c r="D2713">
        <v>6</v>
      </c>
    </row>
    <row r="2714" spans="1:4" x14ac:dyDescent="0.25">
      <c r="A2714">
        <v>41</v>
      </c>
      <c r="B2714">
        <v>5</v>
      </c>
      <c r="C2714">
        <v>2.1</v>
      </c>
      <c r="D2714">
        <v>10</v>
      </c>
    </row>
    <row r="2715" spans="1:4" x14ac:dyDescent="0.25">
      <c r="A2715">
        <v>41</v>
      </c>
      <c r="B2715">
        <v>5</v>
      </c>
      <c r="C2715">
        <v>3.9</v>
      </c>
      <c r="D2715">
        <v>8</v>
      </c>
    </row>
    <row r="2716" spans="1:4" x14ac:dyDescent="0.25">
      <c r="A2716">
        <v>41</v>
      </c>
      <c r="B2716">
        <v>4.0999999999999996</v>
      </c>
      <c r="C2716">
        <v>4.9000000000000004</v>
      </c>
      <c r="D2716">
        <v>8</v>
      </c>
    </row>
    <row r="2717" spans="1:4" x14ac:dyDescent="0.25">
      <c r="A2717">
        <v>41</v>
      </c>
      <c r="B2717">
        <v>4.9000000000000004</v>
      </c>
      <c r="C2717">
        <v>4.0999999999999996</v>
      </c>
      <c r="D2717">
        <v>15</v>
      </c>
    </row>
    <row r="2718" spans="1:4" x14ac:dyDescent="0.25">
      <c r="A2718">
        <v>41</v>
      </c>
      <c r="B2718">
        <v>7</v>
      </c>
      <c r="C2718">
        <v>1.9</v>
      </c>
      <c r="D2718">
        <v>17</v>
      </c>
    </row>
    <row r="2719" spans="1:4" x14ac:dyDescent="0.25">
      <c r="A2719">
        <v>41</v>
      </c>
      <c r="B2719">
        <v>5.4</v>
      </c>
      <c r="C2719">
        <v>3.5</v>
      </c>
      <c r="D2719">
        <v>28</v>
      </c>
    </row>
    <row r="2720" spans="1:4" x14ac:dyDescent="0.25">
      <c r="A2720">
        <v>41</v>
      </c>
      <c r="B2720">
        <v>6.4</v>
      </c>
      <c r="C2720">
        <v>2.6</v>
      </c>
      <c r="D2720">
        <v>11</v>
      </c>
    </row>
    <row r="2721" spans="1:4" x14ac:dyDescent="0.25">
      <c r="A2721">
        <v>41</v>
      </c>
      <c r="B2721">
        <v>7</v>
      </c>
      <c r="C2721">
        <v>2</v>
      </c>
      <c r="D2721">
        <v>23</v>
      </c>
    </row>
    <row r="2722" spans="1:4" x14ac:dyDescent="0.25">
      <c r="A2722">
        <v>41</v>
      </c>
      <c r="B2722">
        <v>5</v>
      </c>
      <c r="C2722">
        <v>2.2999999999999998</v>
      </c>
      <c r="D2722">
        <v>11</v>
      </c>
    </row>
    <row r="2723" spans="1:4" x14ac:dyDescent="0.25">
      <c r="A2723">
        <v>41</v>
      </c>
      <c r="B2723">
        <v>5</v>
      </c>
      <c r="C2723">
        <v>3.9</v>
      </c>
      <c r="D2723">
        <v>8</v>
      </c>
    </row>
    <row r="2724" spans="1:4" x14ac:dyDescent="0.25">
      <c r="A2724">
        <v>41</v>
      </c>
      <c r="B2724">
        <v>6</v>
      </c>
      <c r="C2724">
        <v>1</v>
      </c>
      <c r="D2724">
        <v>17</v>
      </c>
    </row>
    <row r="2725" spans="1:4" x14ac:dyDescent="0.25">
      <c r="A2725">
        <v>41</v>
      </c>
      <c r="B2725">
        <v>5</v>
      </c>
      <c r="C2725">
        <v>3.9</v>
      </c>
      <c r="D2725">
        <v>24</v>
      </c>
    </row>
    <row r="2726" spans="1:4" x14ac:dyDescent="0.25">
      <c r="A2726">
        <v>41</v>
      </c>
      <c r="B2726">
        <v>6.4</v>
      </c>
      <c r="C2726">
        <v>1.5</v>
      </c>
      <c r="D2726">
        <v>17</v>
      </c>
    </row>
    <row r="2727" spans="1:4" x14ac:dyDescent="0.25">
      <c r="A2727">
        <v>41</v>
      </c>
      <c r="B2727">
        <v>7</v>
      </c>
      <c r="C2727">
        <v>2</v>
      </c>
      <c r="D2727">
        <v>13</v>
      </c>
    </row>
    <row r="2728" spans="1:4" x14ac:dyDescent="0.25">
      <c r="A2728">
        <v>41</v>
      </c>
      <c r="B2728">
        <v>4.5</v>
      </c>
      <c r="C2728">
        <v>4.4000000000000004</v>
      </c>
      <c r="D2728">
        <v>19</v>
      </c>
    </row>
    <row r="2729" spans="1:4" x14ac:dyDescent="0.25">
      <c r="A2729">
        <v>41</v>
      </c>
      <c r="B2729">
        <v>6</v>
      </c>
      <c r="C2729">
        <v>2.8</v>
      </c>
      <c r="D2729">
        <v>16</v>
      </c>
    </row>
    <row r="2730" spans="1:4" x14ac:dyDescent="0.25">
      <c r="A2730">
        <v>41</v>
      </c>
      <c r="B2730">
        <v>5.9</v>
      </c>
      <c r="C2730">
        <v>3.1</v>
      </c>
      <c r="D2730">
        <v>29</v>
      </c>
    </row>
    <row r="2731" spans="1:4" x14ac:dyDescent="0.25">
      <c r="A2731">
        <v>41</v>
      </c>
      <c r="B2731">
        <v>5.5</v>
      </c>
      <c r="C2731">
        <v>1.9</v>
      </c>
      <c r="D2731">
        <v>7</v>
      </c>
    </row>
    <row r="2732" spans="1:4" x14ac:dyDescent="0.25">
      <c r="A2732">
        <v>41</v>
      </c>
      <c r="B2732">
        <v>5.7</v>
      </c>
      <c r="C2732">
        <v>2.7</v>
      </c>
      <c r="D2732">
        <v>12</v>
      </c>
    </row>
    <row r="2733" spans="1:4" x14ac:dyDescent="0.25">
      <c r="A2733">
        <v>41</v>
      </c>
      <c r="B2733">
        <v>5</v>
      </c>
      <c r="C2733">
        <v>3.7</v>
      </c>
      <c r="D2733">
        <v>18</v>
      </c>
    </row>
    <row r="2734" spans="1:4" x14ac:dyDescent="0.25">
      <c r="A2734">
        <v>41</v>
      </c>
      <c r="B2734">
        <v>6.5</v>
      </c>
      <c r="C2734">
        <v>2.2999999999999998</v>
      </c>
      <c r="D2734">
        <v>15</v>
      </c>
    </row>
    <row r="2735" spans="1:4" x14ac:dyDescent="0.25">
      <c r="A2735">
        <v>41</v>
      </c>
      <c r="B2735">
        <v>5</v>
      </c>
      <c r="C2735">
        <v>2</v>
      </c>
      <c r="D2735">
        <v>8</v>
      </c>
    </row>
    <row r="2736" spans="1:4" x14ac:dyDescent="0.25">
      <c r="A2736">
        <v>41</v>
      </c>
      <c r="B2736">
        <v>6</v>
      </c>
      <c r="C2736">
        <v>2.7</v>
      </c>
      <c r="D2736">
        <v>17</v>
      </c>
    </row>
    <row r="2737" spans="1:4" x14ac:dyDescent="0.25">
      <c r="A2737">
        <v>41</v>
      </c>
      <c r="B2737">
        <v>4.0999999999999996</v>
      </c>
      <c r="C2737">
        <v>2.8</v>
      </c>
      <c r="D2737">
        <v>4</v>
      </c>
    </row>
    <row r="2738" spans="1:4" x14ac:dyDescent="0.25">
      <c r="A2738">
        <v>41</v>
      </c>
      <c r="B2738">
        <v>6.4</v>
      </c>
      <c r="C2738">
        <v>2.5</v>
      </c>
      <c r="D2738">
        <v>11</v>
      </c>
    </row>
    <row r="2739" spans="1:4" x14ac:dyDescent="0.25">
      <c r="A2739">
        <v>41</v>
      </c>
      <c r="B2739">
        <v>6.1</v>
      </c>
      <c r="C2739">
        <v>0.9</v>
      </c>
      <c r="D2739">
        <v>20</v>
      </c>
    </row>
    <row r="2740" spans="1:4" x14ac:dyDescent="0.25">
      <c r="A2740">
        <v>41</v>
      </c>
      <c r="B2740">
        <v>3.4</v>
      </c>
      <c r="C2740">
        <v>0</v>
      </c>
      <c r="D2740">
        <v>10</v>
      </c>
    </row>
    <row r="2741" spans="1:4" x14ac:dyDescent="0.25">
      <c r="A2741">
        <v>41</v>
      </c>
      <c r="B2741">
        <v>5</v>
      </c>
      <c r="C2741">
        <v>3.9</v>
      </c>
      <c r="D2741">
        <v>14</v>
      </c>
    </row>
    <row r="2742" spans="1:4" x14ac:dyDescent="0.25">
      <c r="A2742">
        <v>41</v>
      </c>
      <c r="B2742">
        <v>5.8</v>
      </c>
      <c r="C2742">
        <v>2.4</v>
      </c>
      <c r="D2742">
        <v>14</v>
      </c>
    </row>
    <row r="2743" spans="1:4" x14ac:dyDescent="0.25">
      <c r="A2743">
        <v>41</v>
      </c>
      <c r="B2743">
        <v>5.9</v>
      </c>
      <c r="C2743">
        <v>3.1</v>
      </c>
      <c r="D2743">
        <v>16</v>
      </c>
    </row>
    <row r="2744" spans="1:4" x14ac:dyDescent="0.25">
      <c r="A2744">
        <v>42</v>
      </c>
      <c r="B2744">
        <v>5.6</v>
      </c>
      <c r="C2744">
        <v>3.4</v>
      </c>
      <c r="D2744">
        <v>7</v>
      </c>
    </row>
    <row r="2745" spans="1:4" x14ac:dyDescent="0.25">
      <c r="A2745">
        <v>42</v>
      </c>
      <c r="B2745">
        <v>3.5</v>
      </c>
      <c r="C2745">
        <v>4.4000000000000004</v>
      </c>
      <c r="D2745">
        <v>14</v>
      </c>
    </row>
    <row r="2746" spans="1:4" x14ac:dyDescent="0.25">
      <c r="A2746">
        <v>42</v>
      </c>
      <c r="B2746">
        <v>3.8</v>
      </c>
      <c r="C2746">
        <v>2.1</v>
      </c>
      <c r="D2746">
        <v>6</v>
      </c>
    </row>
    <row r="2747" spans="1:4" x14ac:dyDescent="0.25">
      <c r="A2747">
        <v>42</v>
      </c>
      <c r="B2747">
        <v>5.9</v>
      </c>
      <c r="C2747">
        <v>2.8</v>
      </c>
      <c r="D2747">
        <v>17</v>
      </c>
    </row>
    <row r="2748" spans="1:4" x14ac:dyDescent="0.25">
      <c r="A2748">
        <v>42</v>
      </c>
      <c r="B2748">
        <v>4.8</v>
      </c>
      <c r="C2748">
        <v>1.9</v>
      </c>
      <c r="D2748">
        <v>11</v>
      </c>
    </row>
    <row r="2749" spans="1:4" x14ac:dyDescent="0.25">
      <c r="A2749">
        <v>42</v>
      </c>
      <c r="B2749">
        <v>4.2</v>
      </c>
      <c r="C2749">
        <v>2.4</v>
      </c>
      <c r="D2749">
        <v>21</v>
      </c>
    </row>
    <row r="2750" spans="1:4" x14ac:dyDescent="0.25">
      <c r="A2750">
        <v>42</v>
      </c>
      <c r="B2750">
        <v>5</v>
      </c>
      <c r="C2750">
        <v>4</v>
      </c>
      <c r="D2750">
        <v>21</v>
      </c>
    </row>
    <row r="2751" spans="1:4" x14ac:dyDescent="0.25">
      <c r="A2751">
        <v>42</v>
      </c>
      <c r="B2751">
        <v>5</v>
      </c>
      <c r="C2751">
        <v>2</v>
      </c>
      <c r="D2751">
        <v>24</v>
      </c>
    </row>
    <row r="2752" spans="1:4" x14ac:dyDescent="0.25">
      <c r="A2752">
        <v>42</v>
      </c>
      <c r="B2752">
        <v>1</v>
      </c>
      <c r="C2752">
        <v>8</v>
      </c>
      <c r="D2752">
        <v>7</v>
      </c>
    </row>
    <row r="2753" spans="1:4" x14ac:dyDescent="0.25">
      <c r="A2753">
        <v>42</v>
      </c>
      <c r="B2753">
        <v>5</v>
      </c>
      <c r="C2753">
        <v>2.6</v>
      </c>
      <c r="D2753">
        <v>155</v>
      </c>
    </row>
    <row r="2754" spans="1:4" x14ac:dyDescent="0.25">
      <c r="A2754">
        <v>42</v>
      </c>
      <c r="B2754">
        <v>5.9</v>
      </c>
      <c r="C2754">
        <v>0.6</v>
      </c>
      <c r="D2754">
        <v>12</v>
      </c>
    </row>
    <row r="2755" spans="1:4" x14ac:dyDescent="0.25">
      <c r="A2755">
        <v>42</v>
      </c>
      <c r="B2755">
        <v>3</v>
      </c>
      <c r="C2755">
        <v>0</v>
      </c>
      <c r="D2755">
        <v>128</v>
      </c>
    </row>
    <row r="2756" spans="1:4" x14ac:dyDescent="0.25">
      <c r="A2756">
        <v>42</v>
      </c>
      <c r="B2756">
        <v>1.9</v>
      </c>
      <c r="C2756">
        <v>7.1</v>
      </c>
      <c r="D2756">
        <v>11</v>
      </c>
    </row>
    <row r="2757" spans="1:4" x14ac:dyDescent="0.25">
      <c r="A2757">
        <v>42</v>
      </c>
      <c r="B2757">
        <v>4.3</v>
      </c>
      <c r="C2757">
        <v>4</v>
      </c>
      <c r="D2757">
        <v>5</v>
      </c>
    </row>
    <row r="2758" spans="1:4" x14ac:dyDescent="0.25">
      <c r="A2758">
        <v>42</v>
      </c>
      <c r="B2758">
        <v>6.6</v>
      </c>
      <c r="C2758">
        <v>2.2999999999999998</v>
      </c>
      <c r="D2758">
        <v>14</v>
      </c>
    </row>
    <row r="2759" spans="1:4" x14ac:dyDescent="0.25">
      <c r="A2759">
        <v>42</v>
      </c>
      <c r="B2759">
        <v>4.3</v>
      </c>
      <c r="C2759">
        <v>1</v>
      </c>
      <c r="D2759">
        <v>11</v>
      </c>
    </row>
    <row r="2760" spans="1:4" x14ac:dyDescent="0.25">
      <c r="A2760">
        <v>42</v>
      </c>
      <c r="B2760">
        <v>3.8</v>
      </c>
      <c r="C2760">
        <v>5.2</v>
      </c>
      <c r="D2760">
        <v>12</v>
      </c>
    </row>
    <row r="2761" spans="1:4" x14ac:dyDescent="0.25">
      <c r="A2761">
        <v>42</v>
      </c>
      <c r="B2761">
        <v>3.7</v>
      </c>
      <c r="C2761">
        <v>1.1000000000000001</v>
      </c>
      <c r="D2761">
        <v>12</v>
      </c>
    </row>
    <row r="2762" spans="1:4" x14ac:dyDescent="0.25">
      <c r="A2762">
        <v>42</v>
      </c>
      <c r="B2762">
        <v>5</v>
      </c>
      <c r="C2762">
        <v>4</v>
      </c>
      <c r="D2762">
        <v>6</v>
      </c>
    </row>
    <row r="2763" spans="1:4" x14ac:dyDescent="0.25">
      <c r="A2763">
        <v>42</v>
      </c>
      <c r="B2763">
        <v>3.8</v>
      </c>
      <c r="C2763">
        <v>3.5</v>
      </c>
      <c r="D2763">
        <v>15</v>
      </c>
    </row>
    <row r="2764" spans="1:4" x14ac:dyDescent="0.25">
      <c r="A2764">
        <v>42</v>
      </c>
      <c r="B2764">
        <v>4.0999999999999996</v>
      </c>
      <c r="C2764">
        <v>2.9</v>
      </c>
      <c r="D2764">
        <v>10</v>
      </c>
    </row>
    <row r="2765" spans="1:4" x14ac:dyDescent="0.25">
      <c r="A2765">
        <v>42</v>
      </c>
      <c r="B2765">
        <v>2.6</v>
      </c>
      <c r="C2765">
        <v>4.9000000000000004</v>
      </c>
      <c r="D2765">
        <v>90</v>
      </c>
    </row>
    <row r="2766" spans="1:4" x14ac:dyDescent="0.25">
      <c r="A2766">
        <v>42</v>
      </c>
      <c r="B2766">
        <v>4.4000000000000004</v>
      </c>
      <c r="C2766">
        <v>3.7</v>
      </c>
      <c r="D2766">
        <v>10</v>
      </c>
    </row>
    <row r="2767" spans="1:4" x14ac:dyDescent="0.25">
      <c r="A2767">
        <v>42</v>
      </c>
      <c r="B2767">
        <v>5</v>
      </c>
      <c r="C2767">
        <v>3.8</v>
      </c>
      <c r="D2767">
        <v>10</v>
      </c>
    </row>
    <row r="2768" spans="1:4" x14ac:dyDescent="0.25">
      <c r="A2768">
        <v>42</v>
      </c>
      <c r="B2768">
        <v>2.4</v>
      </c>
      <c r="C2768">
        <v>6.6</v>
      </c>
      <c r="D2768">
        <v>7</v>
      </c>
    </row>
    <row r="2769" spans="1:4" x14ac:dyDescent="0.25">
      <c r="A2769">
        <v>42</v>
      </c>
      <c r="B2769">
        <v>7.2</v>
      </c>
      <c r="C2769">
        <v>1.7</v>
      </c>
      <c r="D2769">
        <v>16</v>
      </c>
    </row>
    <row r="2770" spans="1:4" x14ac:dyDescent="0.25">
      <c r="A2770">
        <v>42</v>
      </c>
      <c r="B2770">
        <v>5.0999999999999996</v>
      </c>
      <c r="C2770">
        <v>3.6</v>
      </c>
      <c r="D2770">
        <v>13</v>
      </c>
    </row>
    <row r="2771" spans="1:4" x14ac:dyDescent="0.25">
      <c r="A2771">
        <v>42</v>
      </c>
      <c r="B2771">
        <v>5.3</v>
      </c>
      <c r="C2771">
        <v>1.5</v>
      </c>
      <c r="D2771">
        <v>10</v>
      </c>
    </row>
    <row r="2772" spans="1:4" x14ac:dyDescent="0.25">
      <c r="A2772">
        <v>42</v>
      </c>
      <c r="B2772">
        <v>2.8</v>
      </c>
      <c r="C2772">
        <v>4.0999999999999996</v>
      </c>
      <c r="D2772">
        <v>13</v>
      </c>
    </row>
    <row r="2773" spans="1:4" x14ac:dyDescent="0.25">
      <c r="A2773">
        <v>42</v>
      </c>
      <c r="B2773">
        <v>4.8</v>
      </c>
      <c r="C2773">
        <v>4.2</v>
      </c>
      <c r="D2773">
        <v>6</v>
      </c>
    </row>
    <row r="2774" spans="1:4" x14ac:dyDescent="0.25">
      <c r="A2774">
        <v>42</v>
      </c>
      <c r="B2774">
        <v>5.4</v>
      </c>
      <c r="C2774">
        <v>2</v>
      </c>
      <c r="D2774">
        <v>7</v>
      </c>
    </row>
    <row r="2775" spans="1:4" x14ac:dyDescent="0.25">
      <c r="A2775">
        <v>42</v>
      </c>
      <c r="B2775">
        <v>3.2</v>
      </c>
      <c r="C2775">
        <v>2.8</v>
      </c>
      <c r="D2775">
        <v>7</v>
      </c>
    </row>
    <row r="2776" spans="1:4" x14ac:dyDescent="0.25">
      <c r="A2776">
        <v>42</v>
      </c>
      <c r="B2776">
        <v>4.3</v>
      </c>
      <c r="C2776">
        <v>1.6</v>
      </c>
      <c r="D2776">
        <v>9</v>
      </c>
    </row>
    <row r="2777" spans="1:4" x14ac:dyDescent="0.25">
      <c r="A2777">
        <v>42</v>
      </c>
      <c r="B2777">
        <v>3.3</v>
      </c>
      <c r="C2777">
        <v>3.7</v>
      </c>
      <c r="D2777">
        <v>19</v>
      </c>
    </row>
    <row r="2778" spans="1:4" x14ac:dyDescent="0.25">
      <c r="A2778">
        <v>42</v>
      </c>
      <c r="B2778">
        <v>4</v>
      </c>
      <c r="C2778">
        <v>1.4</v>
      </c>
      <c r="D2778">
        <v>25</v>
      </c>
    </row>
    <row r="2779" spans="1:4" x14ac:dyDescent="0.25">
      <c r="A2779">
        <v>42</v>
      </c>
      <c r="B2779">
        <v>5</v>
      </c>
      <c r="C2779">
        <v>2</v>
      </c>
      <c r="D2779">
        <v>24</v>
      </c>
    </row>
    <row r="2780" spans="1:4" x14ac:dyDescent="0.25">
      <c r="A2780">
        <v>42</v>
      </c>
      <c r="B2780">
        <v>4</v>
      </c>
      <c r="C2780">
        <v>3</v>
      </c>
      <c r="D2780">
        <v>22</v>
      </c>
    </row>
    <row r="2781" spans="1:4" x14ac:dyDescent="0.25">
      <c r="A2781">
        <v>42</v>
      </c>
      <c r="B2781">
        <v>3.2</v>
      </c>
      <c r="C2781">
        <v>3.5</v>
      </c>
      <c r="D2781">
        <v>14</v>
      </c>
    </row>
    <row r="2782" spans="1:4" x14ac:dyDescent="0.25">
      <c r="A2782">
        <v>42</v>
      </c>
      <c r="B2782">
        <v>4.5999999999999996</v>
      </c>
      <c r="C2782">
        <v>0.3</v>
      </c>
      <c r="D2782">
        <v>17</v>
      </c>
    </row>
    <row r="2783" spans="1:4" x14ac:dyDescent="0.25">
      <c r="A2783">
        <v>42</v>
      </c>
      <c r="B2783">
        <v>4.9000000000000004</v>
      </c>
      <c r="C2783">
        <v>1.9</v>
      </c>
      <c r="D2783">
        <v>30</v>
      </c>
    </row>
    <row r="2784" spans="1:4" x14ac:dyDescent="0.25">
      <c r="A2784">
        <v>42</v>
      </c>
      <c r="B2784">
        <v>1.7</v>
      </c>
      <c r="C2784">
        <v>4.7</v>
      </c>
      <c r="D2784">
        <v>10</v>
      </c>
    </row>
    <row r="2785" spans="1:4" x14ac:dyDescent="0.25">
      <c r="A2785">
        <v>42</v>
      </c>
      <c r="B2785">
        <v>5.7</v>
      </c>
      <c r="C2785">
        <v>0.8</v>
      </c>
      <c r="D2785">
        <v>14</v>
      </c>
    </row>
    <row r="2786" spans="1:4" x14ac:dyDescent="0.25">
      <c r="A2786">
        <v>42</v>
      </c>
      <c r="B2786">
        <v>3.9</v>
      </c>
      <c r="C2786">
        <v>3.6</v>
      </c>
      <c r="D2786">
        <v>35</v>
      </c>
    </row>
    <row r="2787" spans="1:4" x14ac:dyDescent="0.25">
      <c r="A2787">
        <v>42</v>
      </c>
      <c r="B2787">
        <v>4</v>
      </c>
      <c r="C2787">
        <v>4.9000000000000004</v>
      </c>
      <c r="D2787">
        <v>17</v>
      </c>
    </row>
    <row r="2788" spans="1:4" x14ac:dyDescent="0.25">
      <c r="A2788">
        <v>42</v>
      </c>
      <c r="B2788">
        <v>5</v>
      </c>
      <c r="C2788">
        <v>0</v>
      </c>
      <c r="D2788">
        <v>20</v>
      </c>
    </row>
    <row r="2789" spans="1:4" x14ac:dyDescent="0.25">
      <c r="A2789">
        <v>42</v>
      </c>
      <c r="B2789">
        <v>3</v>
      </c>
      <c r="C2789">
        <v>6</v>
      </c>
      <c r="D2789">
        <v>11</v>
      </c>
    </row>
    <row r="2790" spans="1:4" x14ac:dyDescent="0.25">
      <c r="A2790">
        <v>42</v>
      </c>
      <c r="B2790">
        <v>4.0999999999999996</v>
      </c>
      <c r="C2790">
        <v>2</v>
      </c>
      <c r="D2790">
        <v>7</v>
      </c>
    </row>
    <row r="2791" spans="1:4" x14ac:dyDescent="0.25">
      <c r="A2791">
        <v>42</v>
      </c>
      <c r="B2791">
        <v>4.3</v>
      </c>
      <c r="C2791">
        <v>1.7</v>
      </c>
      <c r="D2791">
        <v>9</v>
      </c>
    </row>
    <row r="2792" spans="1:4" x14ac:dyDescent="0.25">
      <c r="A2792">
        <v>42</v>
      </c>
      <c r="B2792">
        <v>5</v>
      </c>
      <c r="C2792">
        <v>3.9</v>
      </c>
      <c r="D2792">
        <v>7</v>
      </c>
    </row>
    <row r="2793" spans="1:4" x14ac:dyDescent="0.25">
      <c r="A2793">
        <v>42</v>
      </c>
      <c r="B2793">
        <v>3.3</v>
      </c>
      <c r="C2793">
        <v>3.7</v>
      </c>
      <c r="D2793">
        <v>19</v>
      </c>
    </row>
    <row r="2794" spans="1:4" x14ac:dyDescent="0.25">
      <c r="A2794">
        <v>42</v>
      </c>
      <c r="B2794">
        <v>4</v>
      </c>
      <c r="C2794">
        <v>1.5</v>
      </c>
      <c r="D2794">
        <v>6</v>
      </c>
    </row>
    <row r="2795" spans="1:4" x14ac:dyDescent="0.25">
      <c r="A2795">
        <v>42</v>
      </c>
      <c r="B2795">
        <v>3.2</v>
      </c>
      <c r="C2795">
        <v>4.9000000000000004</v>
      </c>
      <c r="D2795">
        <v>7</v>
      </c>
    </row>
    <row r="2796" spans="1:4" x14ac:dyDescent="0.25">
      <c r="A2796">
        <v>42</v>
      </c>
      <c r="B2796">
        <v>2</v>
      </c>
      <c r="C2796">
        <v>6.3</v>
      </c>
      <c r="D2796">
        <v>46</v>
      </c>
    </row>
    <row r="2797" spans="1:4" x14ac:dyDescent="0.25">
      <c r="A2797">
        <v>42</v>
      </c>
      <c r="B2797">
        <v>6.3</v>
      </c>
      <c r="C2797">
        <v>2.6</v>
      </c>
      <c r="D2797">
        <v>31</v>
      </c>
    </row>
    <row r="2798" spans="1:4" x14ac:dyDescent="0.25">
      <c r="A2798">
        <v>42</v>
      </c>
      <c r="B2798">
        <v>4.0999999999999996</v>
      </c>
      <c r="C2798">
        <v>4.9000000000000004</v>
      </c>
      <c r="D2798">
        <v>5</v>
      </c>
    </row>
    <row r="2799" spans="1:4" x14ac:dyDescent="0.25">
      <c r="A2799">
        <v>42</v>
      </c>
      <c r="B2799">
        <v>3.3</v>
      </c>
      <c r="C2799">
        <v>2.8</v>
      </c>
      <c r="D2799">
        <v>11</v>
      </c>
    </row>
    <row r="2800" spans="1:4" x14ac:dyDescent="0.25">
      <c r="A2800">
        <v>42</v>
      </c>
      <c r="B2800">
        <v>3.1</v>
      </c>
      <c r="C2800">
        <v>3.8</v>
      </c>
      <c r="D2800">
        <v>12</v>
      </c>
    </row>
    <row r="2801" spans="1:4" x14ac:dyDescent="0.25">
      <c r="A2801">
        <v>42</v>
      </c>
      <c r="B2801">
        <v>5</v>
      </c>
      <c r="C2801">
        <v>2.7</v>
      </c>
      <c r="D2801">
        <v>9</v>
      </c>
    </row>
    <row r="2802" spans="1:4" x14ac:dyDescent="0.25">
      <c r="A2802">
        <v>42</v>
      </c>
      <c r="B2802">
        <v>2.1</v>
      </c>
      <c r="C2802">
        <v>3.1</v>
      </c>
      <c r="D2802">
        <v>43</v>
      </c>
    </row>
    <row r="2803" spans="1:4" x14ac:dyDescent="0.25">
      <c r="A2803">
        <v>42</v>
      </c>
      <c r="B2803">
        <v>6</v>
      </c>
      <c r="C2803">
        <v>3</v>
      </c>
      <c r="D2803">
        <v>10</v>
      </c>
    </row>
    <row r="2804" spans="1:4" x14ac:dyDescent="0.25">
      <c r="A2804">
        <v>42</v>
      </c>
      <c r="B2804">
        <v>4.7</v>
      </c>
      <c r="C2804">
        <v>4.0999999999999996</v>
      </c>
      <c r="D2804">
        <v>22</v>
      </c>
    </row>
    <row r="2805" spans="1:4" x14ac:dyDescent="0.25">
      <c r="A2805">
        <v>42</v>
      </c>
      <c r="B2805">
        <v>3</v>
      </c>
      <c r="C2805">
        <v>6</v>
      </c>
      <c r="D2805">
        <v>10</v>
      </c>
    </row>
    <row r="2806" spans="1:4" x14ac:dyDescent="0.25">
      <c r="A2806">
        <v>43</v>
      </c>
      <c r="B2806">
        <v>5</v>
      </c>
      <c r="C2806">
        <v>4</v>
      </c>
      <c r="D2806">
        <v>13</v>
      </c>
    </row>
    <row r="2807" spans="1:4" x14ac:dyDescent="0.25">
      <c r="A2807">
        <v>43</v>
      </c>
      <c r="B2807">
        <v>6.7</v>
      </c>
      <c r="C2807">
        <v>2.2999999999999998</v>
      </c>
      <c r="D2807">
        <v>9</v>
      </c>
    </row>
    <row r="2808" spans="1:4" x14ac:dyDescent="0.25">
      <c r="A2808">
        <v>43</v>
      </c>
      <c r="B2808">
        <v>3.9</v>
      </c>
      <c r="C2808">
        <v>-1.6</v>
      </c>
      <c r="D2808">
        <v>18</v>
      </c>
    </row>
    <row r="2809" spans="1:4" x14ac:dyDescent="0.25">
      <c r="A2809">
        <v>43</v>
      </c>
      <c r="B2809">
        <v>5.8</v>
      </c>
      <c r="C2809">
        <v>-1.3</v>
      </c>
      <c r="D2809">
        <v>18</v>
      </c>
    </row>
    <row r="2810" spans="1:4" x14ac:dyDescent="0.25">
      <c r="A2810">
        <v>43</v>
      </c>
      <c r="B2810">
        <v>5.6</v>
      </c>
      <c r="C2810">
        <v>2.4</v>
      </c>
      <c r="D2810">
        <v>9</v>
      </c>
    </row>
    <row r="2811" spans="1:4" x14ac:dyDescent="0.25">
      <c r="A2811">
        <v>43</v>
      </c>
      <c r="B2811">
        <v>3.2</v>
      </c>
      <c r="C2811">
        <v>3.5</v>
      </c>
      <c r="D2811">
        <v>8</v>
      </c>
    </row>
    <row r="2812" spans="1:4" x14ac:dyDescent="0.25">
      <c r="A2812">
        <v>43</v>
      </c>
      <c r="B2812">
        <v>4.3</v>
      </c>
      <c r="C2812">
        <v>1.5</v>
      </c>
      <c r="D2812">
        <v>16</v>
      </c>
    </row>
    <row r="2813" spans="1:4" x14ac:dyDescent="0.25">
      <c r="A2813">
        <v>43</v>
      </c>
      <c r="B2813">
        <v>2.4</v>
      </c>
      <c r="C2813">
        <v>-1.4</v>
      </c>
      <c r="D2813">
        <v>14</v>
      </c>
    </row>
    <row r="2814" spans="1:4" x14ac:dyDescent="0.25">
      <c r="A2814">
        <v>43</v>
      </c>
      <c r="B2814">
        <v>5.9</v>
      </c>
      <c r="C2814">
        <v>-2.4</v>
      </c>
      <c r="D2814">
        <v>27</v>
      </c>
    </row>
    <row r="2815" spans="1:4" x14ac:dyDescent="0.25">
      <c r="A2815">
        <v>43</v>
      </c>
      <c r="B2815">
        <v>3.2</v>
      </c>
      <c r="C2815">
        <v>5.8</v>
      </c>
      <c r="D2815">
        <v>15</v>
      </c>
    </row>
    <row r="2816" spans="1:4" x14ac:dyDescent="0.25">
      <c r="A2816">
        <v>43</v>
      </c>
      <c r="B2816">
        <v>8.8000000000000007</v>
      </c>
      <c r="C2816">
        <v>-1.8</v>
      </c>
      <c r="D2816">
        <v>13</v>
      </c>
    </row>
    <row r="2817" spans="1:4" x14ac:dyDescent="0.25">
      <c r="A2817">
        <v>43</v>
      </c>
      <c r="B2817">
        <v>3</v>
      </c>
      <c r="C2817">
        <v>5.9</v>
      </c>
      <c r="D2817">
        <v>13</v>
      </c>
    </row>
    <row r="2818" spans="1:4" x14ac:dyDescent="0.25">
      <c r="A2818">
        <v>43</v>
      </c>
      <c r="B2818">
        <v>8.9</v>
      </c>
      <c r="C2818">
        <v>0</v>
      </c>
      <c r="D2818">
        <v>8</v>
      </c>
    </row>
    <row r="2819" spans="1:4" x14ac:dyDescent="0.25">
      <c r="A2819">
        <v>43</v>
      </c>
      <c r="B2819">
        <v>5.7</v>
      </c>
      <c r="C2819">
        <v>3.3</v>
      </c>
      <c r="D2819">
        <v>222</v>
      </c>
    </row>
    <row r="2820" spans="1:4" x14ac:dyDescent="0.25">
      <c r="A2820">
        <v>43</v>
      </c>
      <c r="B2820">
        <v>4</v>
      </c>
      <c r="C2820">
        <v>3.9</v>
      </c>
      <c r="D2820">
        <v>29</v>
      </c>
    </row>
    <row r="2821" spans="1:4" x14ac:dyDescent="0.25">
      <c r="A2821">
        <v>43</v>
      </c>
      <c r="B2821">
        <v>7.7</v>
      </c>
      <c r="C2821">
        <v>-1.6</v>
      </c>
      <c r="D2821">
        <v>16</v>
      </c>
    </row>
    <row r="2822" spans="1:4" x14ac:dyDescent="0.25">
      <c r="A2822">
        <v>43</v>
      </c>
      <c r="B2822">
        <v>5</v>
      </c>
      <c r="C2822">
        <v>0</v>
      </c>
      <c r="D2822">
        <v>4</v>
      </c>
    </row>
    <row r="2823" spans="1:4" x14ac:dyDescent="0.25">
      <c r="A2823">
        <v>43</v>
      </c>
      <c r="B2823">
        <v>2.9</v>
      </c>
      <c r="C2823">
        <v>4.2</v>
      </c>
      <c r="D2823">
        <v>14</v>
      </c>
    </row>
    <row r="2824" spans="1:4" x14ac:dyDescent="0.25">
      <c r="A2824">
        <v>43</v>
      </c>
      <c r="B2824">
        <v>7.6</v>
      </c>
      <c r="C2824">
        <v>-2.5</v>
      </c>
      <c r="D2824">
        <v>15</v>
      </c>
    </row>
    <row r="2825" spans="1:4" x14ac:dyDescent="0.25">
      <c r="A2825">
        <v>43</v>
      </c>
      <c r="B2825">
        <v>4.3</v>
      </c>
      <c r="C2825">
        <v>1.8</v>
      </c>
      <c r="D2825">
        <v>7</v>
      </c>
    </row>
    <row r="2826" spans="1:4" x14ac:dyDescent="0.25">
      <c r="A2826">
        <v>43</v>
      </c>
      <c r="B2826">
        <v>6.3</v>
      </c>
      <c r="C2826">
        <v>1.6</v>
      </c>
      <c r="D2826">
        <v>18</v>
      </c>
    </row>
    <row r="2827" spans="1:4" x14ac:dyDescent="0.25">
      <c r="A2827">
        <v>43</v>
      </c>
      <c r="B2827">
        <v>1.5</v>
      </c>
      <c r="C2827">
        <v>0.3</v>
      </c>
      <c r="D2827">
        <v>88</v>
      </c>
    </row>
    <row r="2828" spans="1:4" x14ac:dyDescent="0.25">
      <c r="A2828">
        <v>43</v>
      </c>
      <c r="B2828">
        <v>2.1</v>
      </c>
      <c r="C2828">
        <v>6.9</v>
      </c>
      <c r="D2828">
        <v>18</v>
      </c>
    </row>
    <row r="2829" spans="1:4" x14ac:dyDescent="0.25">
      <c r="A2829">
        <v>43</v>
      </c>
      <c r="B2829">
        <v>4.0999999999999996</v>
      </c>
      <c r="C2829">
        <v>0</v>
      </c>
      <c r="D2829">
        <v>50</v>
      </c>
    </row>
    <row r="2830" spans="1:4" x14ac:dyDescent="0.25">
      <c r="A2830">
        <v>43</v>
      </c>
      <c r="B2830">
        <v>6.9</v>
      </c>
      <c r="C2830">
        <v>-3.1</v>
      </c>
      <c r="D2830">
        <v>9</v>
      </c>
    </row>
    <row r="2831" spans="1:4" x14ac:dyDescent="0.25">
      <c r="A2831">
        <v>43</v>
      </c>
      <c r="B2831">
        <v>6.3</v>
      </c>
      <c r="C2831">
        <v>-0.9</v>
      </c>
      <c r="D2831">
        <v>20</v>
      </c>
    </row>
    <row r="2832" spans="1:4" x14ac:dyDescent="0.25">
      <c r="A2832">
        <v>43</v>
      </c>
      <c r="B2832">
        <v>9</v>
      </c>
      <c r="C2832">
        <v>0</v>
      </c>
      <c r="D2832">
        <v>5</v>
      </c>
    </row>
    <row r="2833" spans="1:4" x14ac:dyDescent="0.25">
      <c r="A2833">
        <v>43</v>
      </c>
      <c r="B2833">
        <v>4.0999999999999996</v>
      </c>
      <c r="C2833">
        <v>3</v>
      </c>
      <c r="D2833">
        <v>14</v>
      </c>
    </row>
    <row r="2834" spans="1:4" x14ac:dyDescent="0.25">
      <c r="A2834">
        <v>43</v>
      </c>
      <c r="B2834">
        <v>7</v>
      </c>
      <c r="C2834">
        <v>0</v>
      </c>
      <c r="D2834">
        <v>10</v>
      </c>
    </row>
    <row r="2835" spans="1:4" x14ac:dyDescent="0.25">
      <c r="A2835">
        <v>43</v>
      </c>
      <c r="B2835">
        <v>3.7</v>
      </c>
      <c r="C2835">
        <v>4.5</v>
      </c>
      <c r="D2835">
        <v>13</v>
      </c>
    </row>
    <row r="2836" spans="1:4" x14ac:dyDescent="0.25">
      <c r="A2836">
        <v>43</v>
      </c>
      <c r="B2836">
        <v>6.2</v>
      </c>
      <c r="C2836">
        <v>-1.7</v>
      </c>
      <c r="D2836">
        <v>56</v>
      </c>
    </row>
    <row r="2837" spans="1:4" x14ac:dyDescent="0.25">
      <c r="A2837">
        <v>43</v>
      </c>
      <c r="B2837">
        <v>5.5</v>
      </c>
      <c r="C2837">
        <v>1</v>
      </c>
      <c r="D2837">
        <v>7</v>
      </c>
    </row>
    <row r="2838" spans="1:4" x14ac:dyDescent="0.25">
      <c r="A2838">
        <v>43</v>
      </c>
      <c r="B2838">
        <v>7.6</v>
      </c>
      <c r="C2838">
        <v>0.7</v>
      </c>
      <c r="D2838">
        <v>6</v>
      </c>
    </row>
    <row r="2839" spans="1:4" x14ac:dyDescent="0.25">
      <c r="A2839">
        <v>43</v>
      </c>
      <c r="B2839">
        <v>5</v>
      </c>
      <c r="C2839">
        <v>4</v>
      </c>
      <c r="D2839">
        <v>12</v>
      </c>
    </row>
    <row r="2840" spans="1:4" x14ac:dyDescent="0.25">
      <c r="A2840">
        <v>43</v>
      </c>
      <c r="B2840">
        <v>3.2</v>
      </c>
      <c r="C2840">
        <v>3.9</v>
      </c>
      <c r="D2840">
        <v>17</v>
      </c>
    </row>
    <row r="2841" spans="1:4" x14ac:dyDescent="0.25">
      <c r="A2841">
        <v>43</v>
      </c>
      <c r="B2841">
        <v>5</v>
      </c>
      <c r="C2841">
        <v>1.1000000000000001</v>
      </c>
      <c r="D2841">
        <v>10</v>
      </c>
    </row>
    <row r="2842" spans="1:4" x14ac:dyDescent="0.25">
      <c r="A2842">
        <v>43</v>
      </c>
      <c r="B2842">
        <v>2.9</v>
      </c>
      <c r="C2842">
        <v>6.1</v>
      </c>
      <c r="D2842">
        <v>28</v>
      </c>
    </row>
    <row r="2843" spans="1:4" x14ac:dyDescent="0.25">
      <c r="A2843">
        <v>43</v>
      </c>
      <c r="B2843">
        <v>2.4</v>
      </c>
      <c r="C2843">
        <v>-1.4</v>
      </c>
      <c r="D2843">
        <v>11</v>
      </c>
    </row>
    <row r="2844" spans="1:4" x14ac:dyDescent="0.25">
      <c r="A2844">
        <v>43</v>
      </c>
      <c r="B2844">
        <v>5.4</v>
      </c>
      <c r="C2844">
        <v>2.7</v>
      </c>
      <c r="D2844">
        <v>12</v>
      </c>
    </row>
    <row r="2845" spans="1:4" x14ac:dyDescent="0.25">
      <c r="A2845">
        <v>43</v>
      </c>
      <c r="B2845">
        <v>6.6</v>
      </c>
      <c r="C2845">
        <v>-5.0999999999999996</v>
      </c>
      <c r="D2845">
        <v>22</v>
      </c>
    </row>
    <row r="2846" spans="1:4" x14ac:dyDescent="0.25">
      <c r="A2846">
        <v>43</v>
      </c>
      <c r="B2846">
        <v>3</v>
      </c>
      <c r="C2846">
        <v>2</v>
      </c>
      <c r="D2846">
        <v>8</v>
      </c>
    </row>
    <row r="2847" spans="1:4" x14ac:dyDescent="0.25">
      <c r="A2847">
        <v>43</v>
      </c>
      <c r="B2847">
        <v>5.6</v>
      </c>
      <c r="C2847">
        <v>1.6</v>
      </c>
      <c r="D2847">
        <v>19</v>
      </c>
    </row>
    <row r="2848" spans="1:4" x14ac:dyDescent="0.25">
      <c r="A2848">
        <v>43</v>
      </c>
      <c r="B2848">
        <v>5</v>
      </c>
      <c r="C2848">
        <v>1.9</v>
      </c>
      <c r="D2848">
        <v>7</v>
      </c>
    </row>
    <row r="2849" spans="1:4" x14ac:dyDescent="0.25">
      <c r="A2849">
        <v>43</v>
      </c>
      <c r="B2849">
        <v>3</v>
      </c>
      <c r="C2849">
        <v>1.9</v>
      </c>
      <c r="D2849">
        <v>37</v>
      </c>
    </row>
    <row r="2850" spans="1:4" x14ac:dyDescent="0.25">
      <c r="A2850">
        <v>43</v>
      </c>
      <c r="B2850">
        <v>4.4000000000000004</v>
      </c>
      <c r="C2850">
        <v>0.5</v>
      </c>
      <c r="D2850">
        <v>19</v>
      </c>
    </row>
    <row r="2851" spans="1:4" x14ac:dyDescent="0.25">
      <c r="A2851">
        <v>43</v>
      </c>
      <c r="B2851">
        <v>2.6</v>
      </c>
      <c r="C2851">
        <v>6.4</v>
      </c>
      <c r="D2851">
        <v>15</v>
      </c>
    </row>
    <row r="2852" spans="1:4" x14ac:dyDescent="0.25">
      <c r="A2852">
        <v>43</v>
      </c>
      <c r="B2852">
        <v>4.3</v>
      </c>
      <c r="C2852">
        <v>4.7</v>
      </c>
      <c r="D2852">
        <v>15</v>
      </c>
    </row>
    <row r="2853" spans="1:4" x14ac:dyDescent="0.25">
      <c r="A2853">
        <v>43</v>
      </c>
      <c r="B2853">
        <v>3.5</v>
      </c>
      <c r="C2853">
        <v>0.1</v>
      </c>
      <c r="D2853">
        <v>10</v>
      </c>
    </row>
    <row r="2854" spans="1:4" x14ac:dyDescent="0.25">
      <c r="A2854">
        <v>43</v>
      </c>
      <c r="B2854">
        <v>1.7</v>
      </c>
      <c r="C2854">
        <v>6.6</v>
      </c>
      <c r="D2854">
        <v>8</v>
      </c>
    </row>
    <row r="2855" spans="1:4" x14ac:dyDescent="0.25">
      <c r="A2855">
        <v>43</v>
      </c>
      <c r="B2855">
        <v>6</v>
      </c>
      <c r="C2855">
        <v>-1.2</v>
      </c>
      <c r="D2855">
        <v>12</v>
      </c>
    </row>
    <row r="2856" spans="1:4" x14ac:dyDescent="0.25">
      <c r="A2856">
        <v>43</v>
      </c>
      <c r="B2856">
        <v>5</v>
      </c>
      <c r="C2856">
        <v>1.9</v>
      </c>
      <c r="D2856">
        <v>10</v>
      </c>
    </row>
    <row r="2857" spans="1:4" x14ac:dyDescent="0.25">
      <c r="A2857">
        <v>43</v>
      </c>
      <c r="B2857">
        <v>2.2000000000000002</v>
      </c>
      <c r="C2857">
        <v>5.6</v>
      </c>
      <c r="D2857">
        <v>30</v>
      </c>
    </row>
    <row r="2858" spans="1:4" x14ac:dyDescent="0.25">
      <c r="A2858">
        <v>43</v>
      </c>
      <c r="B2858">
        <v>6.5</v>
      </c>
      <c r="C2858">
        <v>-2.6</v>
      </c>
      <c r="D2858">
        <v>29</v>
      </c>
    </row>
    <row r="2859" spans="1:4" x14ac:dyDescent="0.25">
      <c r="A2859">
        <v>43</v>
      </c>
      <c r="B2859">
        <v>3.1</v>
      </c>
      <c r="C2859">
        <v>4.5</v>
      </c>
      <c r="D2859">
        <v>10</v>
      </c>
    </row>
    <row r="2860" spans="1:4" x14ac:dyDescent="0.25">
      <c r="A2860">
        <v>43</v>
      </c>
      <c r="B2860">
        <v>5.5</v>
      </c>
      <c r="C2860">
        <v>0.8</v>
      </c>
      <c r="D2860">
        <v>13</v>
      </c>
    </row>
    <row r="2861" spans="1:4" x14ac:dyDescent="0.25">
      <c r="A2861">
        <v>43</v>
      </c>
      <c r="B2861">
        <v>5</v>
      </c>
      <c r="C2861">
        <v>2.8</v>
      </c>
      <c r="D2861">
        <v>15</v>
      </c>
    </row>
    <row r="2862" spans="1:4" x14ac:dyDescent="0.25">
      <c r="A2862">
        <v>43</v>
      </c>
      <c r="B2862">
        <v>5.7</v>
      </c>
      <c r="C2862">
        <v>-3.3</v>
      </c>
      <c r="D2862">
        <v>10</v>
      </c>
    </row>
    <row r="2863" spans="1:4" x14ac:dyDescent="0.25">
      <c r="A2863">
        <v>43</v>
      </c>
      <c r="B2863">
        <v>8.3000000000000007</v>
      </c>
      <c r="C2863">
        <v>0.7</v>
      </c>
      <c r="D2863">
        <v>9</v>
      </c>
    </row>
    <row r="2864" spans="1:4" x14ac:dyDescent="0.25">
      <c r="A2864">
        <v>43</v>
      </c>
      <c r="B2864">
        <v>2.4</v>
      </c>
      <c r="C2864">
        <v>5.9</v>
      </c>
      <c r="D2864">
        <v>13</v>
      </c>
    </row>
    <row r="2865" spans="1:4" x14ac:dyDescent="0.25">
      <c r="A2865">
        <v>43</v>
      </c>
      <c r="B2865">
        <v>6.9</v>
      </c>
      <c r="C2865">
        <v>1.8</v>
      </c>
      <c r="D2865">
        <v>38</v>
      </c>
    </row>
    <row r="2866" spans="1:4" x14ac:dyDescent="0.25">
      <c r="A2866">
        <v>43</v>
      </c>
      <c r="B2866">
        <v>4.3</v>
      </c>
      <c r="C2866">
        <v>-1.6</v>
      </c>
      <c r="D2866">
        <v>20</v>
      </c>
    </row>
    <row r="2867" spans="1:4" x14ac:dyDescent="0.25">
      <c r="A2867">
        <v>43</v>
      </c>
      <c r="B2867">
        <v>4.7</v>
      </c>
      <c r="C2867">
        <v>4.3</v>
      </c>
      <c r="D2867">
        <v>12</v>
      </c>
    </row>
    <row r="2868" spans="1:4" x14ac:dyDescent="0.25">
      <c r="A2868">
        <v>44</v>
      </c>
      <c r="B2868">
        <v>4.0999999999999996</v>
      </c>
      <c r="C2868">
        <v>4.9000000000000004</v>
      </c>
      <c r="D2868">
        <v>11</v>
      </c>
    </row>
    <row r="2869" spans="1:4" x14ac:dyDescent="0.25">
      <c r="A2869">
        <v>44</v>
      </c>
      <c r="B2869">
        <v>6.1</v>
      </c>
      <c r="C2869">
        <v>2.7</v>
      </c>
      <c r="D2869">
        <v>10</v>
      </c>
    </row>
    <row r="2870" spans="1:4" x14ac:dyDescent="0.25">
      <c r="A2870">
        <v>44</v>
      </c>
      <c r="B2870">
        <v>7</v>
      </c>
      <c r="C2870">
        <v>-0.4</v>
      </c>
      <c r="D2870">
        <v>7</v>
      </c>
    </row>
    <row r="2871" spans="1:4" x14ac:dyDescent="0.25">
      <c r="A2871">
        <v>44</v>
      </c>
      <c r="B2871">
        <v>5.6</v>
      </c>
      <c r="C2871">
        <v>-4.5999999999999996</v>
      </c>
      <c r="D2871">
        <v>28</v>
      </c>
    </row>
    <row r="2872" spans="1:4" x14ac:dyDescent="0.25">
      <c r="A2872">
        <v>44</v>
      </c>
      <c r="B2872">
        <v>4.5999999999999996</v>
      </c>
      <c r="C2872">
        <v>2.4</v>
      </c>
      <c r="D2872">
        <v>12</v>
      </c>
    </row>
    <row r="2873" spans="1:4" x14ac:dyDescent="0.25">
      <c r="A2873">
        <v>44</v>
      </c>
      <c r="B2873">
        <v>5.8</v>
      </c>
      <c r="C2873">
        <v>-4.7</v>
      </c>
      <c r="D2873">
        <v>19</v>
      </c>
    </row>
    <row r="2874" spans="1:4" x14ac:dyDescent="0.25">
      <c r="A2874">
        <v>44</v>
      </c>
      <c r="B2874">
        <v>2.2000000000000002</v>
      </c>
      <c r="C2874">
        <v>-1.1000000000000001</v>
      </c>
      <c r="D2874">
        <v>21</v>
      </c>
    </row>
    <row r="2875" spans="1:4" x14ac:dyDescent="0.25">
      <c r="A2875">
        <v>44</v>
      </c>
      <c r="B2875">
        <v>5</v>
      </c>
      <c r="C2875">
        <v>2</v>
      </c>
      <c r="D2875">
        <v>17</v>
      </c>
    </row>
    <row r="2876" spans="1:4" x14ac:dyDescent="0.25">
      <c r="A2876">
        <v>44</v>
      </c>
      <c r="B2876">
        <v>4</v>
      </c>
      <c r="C2876">
        <v>5</v>
      </c>
      <c r="D2876">
        <v>9</v>
      </c>
    </row>
    <row r="2877" spans="1:4" x14ac:dyDescent="0.25">
      <c r="A2877">
        <v>44</v>
      </c>
      <c r="B2877">
        <v>3</v>
      </c>
      <c r="C2877">
        <v>-1.9</v>
      </c>
      <c r="D2877">
        <v>20</v>
      </c>
    </row>
    <row r="2878" spans="1:4" x14ac:dyDescent="0.25">
      <c r="A2878">
        <v>44</v>
      </c>
      <c r="B2878">
        <v>3</v>
      </c>
      <c r="C2878">
        <v>4.0999999999999996</v>
      </c>
      <c r="D2878">
        <v>11</v>
      </c>
    </row>
    <row r="2879" spans="1:4" x14ac:dyDescent="0.25">
      <c r="A2879">
        <v>44</v>
      </c>
      <c r="B2879">
        <v>1.8</v>
      </c>
      <c r="C2879">
        <v>-0.6</v>
      </c>
      <c r="D2879">
        <v>12</v>
      </c>
    </row>
    <row r="2880" spans="1:4" x14ac:dyDescent="0.25">
      <c r="A2880">
        <v>44</v>
      </c>
      <c r="B2880">
        <v>6.2</v>
      </c>
      <c r="C2880">
        <v>2.8</v>
      </c>
      <c r="D2880">
        <v>8</v>
      </c>
    </row>
    <row r="2881" spans="1:4" x14ac:dyDescent="0.25">
      <c r="A2881">
        <v>44</v>
      </c>
      <c r="B2881">
        <v>4.2</v>
      </c>
      <c r="C2881">
        <v>4.4000000000000004</v>
      </c>
      <c r="D2881">
        <v>6</v>
      </c>
    </row>
    <row r="2882" spans="1:4" x14ac:dyDescent="0.25">
      <c r="A2882">
        <v>44</v>
      </c>
      <c r="B2882">
        <v>5.9</v>
      </c>
      <c r="C2882">
        <v>3</v>
      </c>
      <c r="D2882">
        <v>12</v>
      </c>
    </row>
    <row r="2883" spans="1:4" x14ac:dyDescent="0.25">
      <c r="A2883">
        <v>44</v>
      </c>
      <c r="B2883">
        <v>5</v>
      </c>
      <c r="C2883">
        <v>1.3</v>
      </c>
      <c r="D2883">
        <v>13</v>
      </c>
    </row>
    <row r="2884" spans="1:4" x14ac:dyDescent="0.25">
      <c r="A2884">
        <v>44</v>
      </c>
      <c r="B2884">
        <v>5</v>
      </c>
      <c r="C2884">
        <v>4</v>
      </c>
      <c r="D2884">
        <v>7</v>
      </c>
    </row>
    <row r="2885" spans="1:4" x14ac:dyDescent="0.25">
      <c r="A2885">
        <v>44</v>
      </c>
      <c r="B2885">
        <v>6.8</v>
      </c>
      <c r="C2885">
        <v>-1.6</v>
      </c>
      <c r="D2885">
        <v>10</v>
      </c>
    </row>
    <row r="2886" spans="1:4" x14ac:dyDescent="0.25">
      <c r="A2886">
        <v>44</v>
      </c>
      <c r="B2886">
        <v>5</v>
      </c>
      <c r="C2886">
        <v>4</v>
      </c>
      <c r="D2886">
        <v>6</v>
      </c>
    </row>
    <row r="2887" spans="1:4" x14ac:dyDescent="0.25">
      <c r="A2887">
        <v>44</v>
      </c>
      <c r="B2887">
        <v>3.6</v>
      </c>
      <c r="C2887">
        <v>5.4</v>
      </c>
      <c r="D2887">
        <v>11</v>
      </c>
    </row>
    <row r="2888" spans="1:4" x14ac:dyDescent="0.25">
      <c r="A2888">
        <v>44</v>
      </c>
      <c r="B2888">
        <v>5</v>
      </c>
      <c r="C2888">
        <v>2.1</v>
      </c>
      <c r="D2888">
        <v>19</v>
      </c>
    </row>
    <row r="2889" spans="1:4" x14ac:dyDescent="0.25">
      <c r="A2889">
        <v>44</v>
      </c>
      <c r="B2889">
        <v>4.2</v>
      </c>
      <c r="C2889">
        <v>4.8</v>
      </c>
      <c r="D2889">
        <v>39</v>
      </c>
    </row>
    <row r="2890" spans="1:4" x14ac:dyDescent="0.25">
      <c r="A2890">
        <v>44</v>
      </c>
      <c r="B2890">
        <v>5.4</v>
      </c>
      <c r="C2890">
        <v>3.4</v>
      </c>
      <c r="D2890">
        <v>9</v>
      </c>
    </row>
    <row r="2891" spans="1:4" x14ac:dyDescent="0.25">
      <c r="A2891">
        <v>44</v>
      </c>
      <c r="B2891">
        <v>3</v>
      </c>
      <c r="C2891">
        <v>3.2</v>
      </c>
      <c r="D2891">
        <v>11</v>
      </c>
    </row>
    <row r="2892" spans="1:4" x14ac:dyDescent="0.25">
      <c r="A2892">
        <v>44</v>
      </c>
      <c r="B2892">
        <v>4.9000000000000004</v>
      </c>
      <c r="C2892">
        <v>4.0999999999999996</v>
      </c>
      <c r="D2892">
        <v>19</v>
      </c>
    </row>
    <row r="2893" spans="1:4" x14ac:dyDescent="0.25">
      <c r="A2893">
        <v>44</v>
      </c>
      <c r="B2893">
        <v>2.1</v>
      </c>
      <c r="C2893">
        <v>5</v>
      </c>
      <c r="D2893">
        <v>15</v>
      </c>
    </row>
    <row r="2894" spans="1:4" x14ac:dyDescent="0.25">
      <c r="A2894">
        <v>44</v>
      </c>
      <c r="B2894">
        <v>2.6</v>
      </c>
      <c r="C2894">
        <v>6</v>
      </c>
      <c r="D2894">
        <v>11</v>
      </c>
    </row>
    <row r="2895" spans="1:4" x14ac:dyDescent="0.25">
      <c r="A2895">
        <v>44</v>
      </c>
      <c r="B2895">
        <v>4.0999999999999996</v>
      </c>
      <c r="C2895">
        <v>-3.1</v>
      </c>
      <c r="D2895">
        <v>14</v>
      </c>
    </row>
    <row r="2896" spans="1:4" x14ac:dyDescent="0.25">
      <c r="A2896">
        <v>44</v>
      </c>
      <c r="B2896">
        <v>3</v>
      </c>
      <c r="C2896">
        <v>3.8</v>
      </c>
      <c r="D2896">
        <v>10</v>
      </c>
    </row>
    <row r="2897" spans="1:4" x14ac:dyDescent="0.25">
      <c r="A2897">
        <v>44</v>
      </c>
      <c r="B2897">
        <v>1.5</v>
      </c>
      <c r="C2897">
        <v>7.5</v>
      </c>
      <c r="D2897">
        <v>9</v>
      </c>
    </row>
    <row r="2898" spans="1:4" x14ac:dyDescent="0.25">
      <c r="A2898">
        <v>44</v>
      </c>
      <c r="B2898">
        <v>1.7</v>
      </c>
      <c r="C2898">
        <v>7.3</v>
      </c>
      <c r="D2898">
        <v>6</v>
      </c>
    </row>
    <row r="2899" spans="1:4" x14ac:dyDescent="0.25">
      <c r="A2899">
        <v>44</v>
      </c>
      <c r="B2899">
        <v>5.4</v>
      </c>
      <c r="C2899">
        <v>1.4</v>
      </c>
      <c r="D2899">
        <v>9</v>
      </c>
    </row>
    <row r="2900" spans="1:4" x14ac:dyDescent="0.25">
      <c r="A2900">
        <v>44</v>
      </c>
      <c r="B2900">
        <v>5.4</v>
      </c>
      <c r="C2900">
        <v>1.1000000000000001</v>
      </c>
      <c r="D2900">
        <v>10</v>
      </c>
    </row>
    <row r="2901" spans="1:4" x14ac:dyDescent="0.25">
      <c r="A2901">
        <v>44</v>
      </c>
      <c r="B2901">
        <v>5</v>
      </c>
      <c r="C2901">
        <v>2.1</v>
      </c>
      <c r="D2901">
        <v>17</v>
      </c>
    </row>
    <row r="2902" spans="1:4" x14ac:dyDescent="0.25">
      <c r="A2902">
        <v>44</v>
      </c>
      <c r="B2902">
        <v>2.7</v>
      </c>
      <c r="C2902">
        <v>-0.3</v>
      </c>
      <c r="D2902">
        <v>15</v>
      </c>
    </row>
    <row r="2903" spans="1:4" x14ac:dyDescent="0.25">
      <c r="A2903">
        <v>44</v>
      </c>
      <c r="B2903">
        <v>5</v>
      </c>
      <c r="C2903">
        <v>3.1</v>
      </c>
      <c r="D2903">
        <v>56</v>
      </c>
    </row>
    <row r="2904" spans="1:4" x14ac:dyDescent="0.25">
      <c r="A2904">
        <v>44</v>
      </c>
      <c r="B2904">
        <v>5.2</v>
      </c>
      <c r="C2904">
        <v>2.8</v>
      </c>
      <c r="D2904">
        <v>13</v>
      </c>
    </row>
    <row r="2905" spans="1:4" x14ac:dyDescent="0.25">
      <c r="A2905">
        <v>44</v>
      </c>
      <c r="B2905">
        <v>2.6</v>
      </c>
      <c r="C2905">
        <v>-1.5</v>
      </c>
      <c r="D2905">
        <v>21</v>
      </c>
    </row>
    <row r="2906" spans="1:4" x14ac:dyDescent="0.25">
      <c r="A2906">
        <v>44</v>
      </c>
      <c r="B2906">
        <v>5</v>
      </c>
      <c r="C2906">
        <v>-4</v>
      </c>
      <c r="D2906">
        <v>22</v>
      </c>
    </row>
    <row r="2907" spans="1:4" x14ac:dyDescent="0.25">
      <c r="A2907">
        <v>44</v>
      </c>
      <c r="B2907">
        <v>2.1</v>
      </c>
      <c r="C2907">
        <v>6.7</v>
      </c>
      <c r="D2907">
        <v>29</v>
      </c>
    </row>
    <row r="2908" spans="1:4" x14ac:dyDescent="0.25">
      <c r="A2908">
        <v>44</v>
      </c>
      <c r="B2908">
        <v>7.3</v>
      </c>
      <c r="C2908">
        <v>-0.5</v>
      </c>
      <c r="D2908">
        <v>12</v>
      </c>
    </row>
    <row r="2909" spans="1:4" x14ac:dyDescent="0.25">
      <c r="A2909">
        <v>44</v>
      </c>
      <c r="B2909">
        <v>8.1999999999999993</v>
      </c>
      <c r="C2909">
        <v>-4.3</v>
      </c>
      <c r="D2909">
        <v>22</v>
      </c>
    </row>
    <row r="2910" spans="1:4" x14ac:dyDescent="0.25">
      <c r="A2910">
        <v>44</v>
      </c>
      <c r="B2910">
        <v>4</v>
      </c>
      <c r="C2910">
        <v>3.5</v>
      </c>
      <c r="D2910">
        <v>13</v>
      </c>
    </row>
    <row r="2911" spans="1:4" x14ac:dyDescent="0.25">
      <c r="A2911">
        <v>44</v>
      </c>
      <c r="B2911">
        <v>4.9000000000000004</v>
      </c>
      <c r="C2911">
        <v>4.0999999999999996</v>
      </c>
      <c r="D2911">
        <v>11</v>
      </c>
    </row>
    <row r="2912" spans="1:4" x14ac:dyDescent="0.25">
      <c r="A2912">
        <v>44</v>
      </c>
      <c r="B2912">
        <v>3</v>
      </c>
      <c r="C2912">
        <v>-2</v>
      </c>
      <c r="D2912">
        <v>21</v>
      </c>
    </row>
    <row r="2913" spans="1:4" x14ac:dyDescent="0.25">
      <c r="A2913">
        <v>44</v>
      </c>
      <c r="B2913">
        <v>2.5</v>
      </c>
      <c r="C2913">
        <v>6.5</v>
      </c>
      <c r="D2913">
        <v>12</v>
      </c>
    </row>
    <row r="2914" spans="1:4" x14ac:dyDescent="0.25">
      <c r="A2914">
        <v>44</v>
      </c>
      <c r="B2914">
        <v>4</v>
      </c>
      <c r="C2914">
        <v>-1.6</v>
      </c>
      <c r="D2914">
        <v>6</v>
      </c>
    </row>
    <row r="2915" spans="1:4" x14ac:dyDescent="0.25">
      <c r="A2915">
        <v>44</v>
      </c>
      <c r="B2915">
        <v>5.7</v>
      </c>
      <c r="C2915">
        <v>2.8</v>
      </c>
      <c r="D2915">
        <v>14</v>
      </c>
    </row>
    <row r="2916" spans="1:4" x14ac:dyDescent="0.25">
      <c r="A2916">
        <v>44</v>
      </c>
      <c r="B2916">
        <v>6</v>
      </c>
      <c r="C2916">
        <v>3</v>
      </c>
      <c r="D2916">
        <v>13</v>
      </c>
    </row>
    <row r="2917" spans="1:4" x14ac:dyDescent="0.25">
      <c r="A2917">
        <v>44</v>
      </c>
      <c r="B2917">
        <v>3.2</v>
      </c>
      <c r="C2917">
        <v>3.9</v>
      </c>
      <c r="D2917">
        <v>14</v>
      </c>
    </row>
    <row r="2918" spans="1:4" x14ac:dyDescent="0.25">
      <c r="A2918">
        <v>44</v>
      </c>
      <c r="B2918">
        <v>4.5</v>
      </c>
      <c r="C2918">
        <v>1.9</v>
      </c>
      <c r="D2918">
        <v>5</v>
      </c>
    </row>
    <row r="2919" spans="1:4" x14ac:dyDescent="0.25">
      <c r="A2919">
        <v>44</v>
      </c>
      <c r="B2919">
        <v>7</v>
      </c>
      <c r="C2919">
        <v>1.8</v>
      </c>
      <c r="D2919">
        <v>6</v>
      </c>
    </row>
    <row r="2920" spans="1:4" x14ac:dyDescent="0.25">
      <c r="A2920">
        <v>44</v>
      </c>
      <c r="B2920">
        <v>6.4</v>
      </c>
      <c r="C2920">
        <v>-1.6</v>
      </c>
      <c r="D2920">
        <v>31</v>
      </c>
    </row>
    <row r="2921" spans="1:4" x14ac:dyDescent="0.25">
      <c r="A2921">
        <v>44</v>
      </c>
      <c r="B2921">
        <v>2.2000000000000002</v>
      </c>
      <c r="C2921">
        <v>6.3</v>
      </c>
      <c r="D2921">
        <v>19</v>
      </c>
    </row>
    <row r="2922" spans="1:4" x14ac:dyDescent="0.25">
      <c r="A2922">
        <v>44</v>
      </c>
      <c r="B2922">
        <v>7.6</v>
      </c>
      <c r="C2922">
        <v>1.4</v>
      </c>
      <c r="D2922">
        <v>4</v>
      </c>
    </row>
    <row r="2923" spans="1:4" x14ac:dyDescent="0.25">
      <c r="A2923">
        <v>44</v>
      </c>
      <c r="B2923">
        <v>6.6</v>
      </c>
      <c r="C2923">
        <v>-3.1</v>
      </c>
      <c r="D2923">
        <v>22</v>
      </c>
    </row>
    <row r="2924" spans="1:4" x14ac:dyDescent="0.25">
      <c r="A2924">
        <v>44</v>
      </c>
      <c r="B2924">
        <v>3.1</v>
      </c>
      <c r="C2924">
        <v>-2.1</v>
      </c>
      <c r="D2924">
        <v>8</v>
      </c>
    </row>
    <row r="2925" spans="1:4" x14ac:dyDescent="0.25">
      <c r="A2925">
        <v>44</v>
      </c>
      <c r="B2925">
        <v>2.2000000000000002</v>
      </c>
      <c r="C2925">
        <v>4.3</v>
      </c>
      <c r="D2925">
        <v>6</v>
      </c>
    </row>
    <row r="2926" spans="1:4" x14ac:dyDescent="0.25">
      <c r="A2926">
        <v>44</v>
      </c>
      <c r="B2926">
        <v>1.4</v>
      </c>
      <c r="C2926">
        <v>3.6</v>
      </c>
      <c r="D2926">
        <v>32</v>
      </c>
    </row>
    <row r="2927" spans="1:4" x14ac:dyDescent="0.25">
      <c r="A2927">
        <v>44</v>
      </c>
      <c r="B2927">
        <v>3.1</v>
      </c>
      <c r="C2927">
        <v>5.9</v>
      </c>
      <c r="D2927">
        <v>13</v>
      </c>
    </row>
    <row r="2928" spans="1:4" x14ac:dyDescent="0.25">
      <c r="A2928">
        <v>44</v>
      </c>
      <c r="B2928">
        <v>5</v>
      </c>
      <c r="C2928">
        <v>4</v>
      </c>
      <c r="D2928">
        <v>10</v>
      </c>
    </row>
    <row r="2929" spans="1:4" x14ac:dyDescent="0.25">
      <c r="A2929">
        <v>44</v>
      </c>
      <c r="B2929">
        <v>5</v>
      </c>
      <c r="C2929">
        <v>4</v>
      </c>
      <c r="D2929">
        <v>6</v>
      </c>
    </row>
    <row r="2930" spans="1:4" x14ac:dyDescent="0.25">
      <c r="A2930">
        <v>45</v>
      </c>
      <c r="B2930">
        <v>7.3</v>
      </c>
      <c r="C2930">
        <v>0.7</v>
      </c>
      <c r="D2930">
        <v>10</v>
      </c>
    </row>
    <row r="2931" spans="1:4" x14ac:dyDescent="0.25">
      <c r="A2931">
        <v>45</v>
      </c>
      <c r="B2931">
        <v>6.3</v>
      </c>
      <c r="C2931">
        <v>1.5</v>
      </c>
      <c r="D2931">
        <v>12</v>
      </c>
    </row>
    <row r="2932" spans="1:4" x14ac:dyDescent="0.25">
      <c r="A2932">
        <v>45</v>
      </c>
      <c r="B2932">
        <v>7.1</v>
      </c>
      <c r="C2932">
        <v>1.5</v>
      </c>
      <c r="D2932">
        <v>26</v>
      </c>
    </row>
    <row r="2933" spans="1:4" x14ac:dyDescent="0.25">
      <c r="A2933">
        <v>45</v>
      </c>
      <c r="B2933">
        <v>6.3</v>
      </c>
      <c r="C2933">
        <v>0.6</v>
      </c>
      <c r="D2933">
        <v>7</v>
      </c>
    </row>
    <row r="2934" spans="1:4" x14ac:dyDescent="0.25">
      <c r="A2934">
        <v>45</v>
      </c>
      <c r="B2934">
        <v>5</v>
      </c>
      <c r="C2934">
        <v>1.9</v>
      </c>
      <c r="D2934">
        <v>8</v>
      </c>
    </row>
    <row r="2935" spans="1:4" x14ac:dyDescent="0.25">
      <c r="A2935">
        <v>45</v>
      </c>
      <c r="B2935">
        <v>6.3</v>
      </c>
      <c r="C2935">
        <v>0.9</v>
      </c>
      <c r="D2935">
        <v>7</v>
      </c>
    </row>
    <row r="2936" spans="1:4" x14ac:dyDescent="0.25">
      <c r="A2936">
        <v>45</v>
      </c>
      <c r="B2936">
        <v>6.2</v>
      </c>
      <c r="C2936">
        <v>1</v>
      </c>
      <c r="D2936">
        <v>4</v>
      </c>
    </row>
    <row r="2937" spans="1:4" x14ac:dyDescent="0.25">
      <c r="A2937">
        <v>45</v>
      </c>
      <c r="B2937">
        <v>7</v>
      </c>
      <c r="C2937">
        <v>2</v>
      </c>
      <c r="D2937">
        <v>13</v>
      </c>
    </row>
    <row r="2938" spans="1:4" x14ac:dyDescent="0.25">
      <c r="A2938">
        <v>45</v>
      </c>
      <c r="B2938">
        <v>6.2</v>
      </c>
      <c r="C2938">
        <v>0.9</v>
      </c>
      <c r="D2938">
        <v>14</v>
      </c>
    </row>
    <row r="2939" spans="1:4" x14ac:dyDescent="0.25">
      <c r="A2939">
        <v>45</v>
      </c>
      <c r="B2939">
        <v>7.1</v>
      </c>
      <c r="C2939">
        <v>1.4</v>
      </c>
      <c r="D2939">
        <v>10</v>
      </c>
    </row>
    <row r="2940" spans="1:4" x14ac:dyDescent="0.25">
      <c r="A2940">
        <v>45</v>
      </c>
      <c r="B2940">
        <v>6.6</v>
      </c>
      <c r="C2940">
        <v>1.1000000000000001</v>
      </c>
      <c r="D2940">
        <v>8</v>
      </c>
    </row>
    <row r="2941" spans="1:4" x14ac:dyDescent="0.25">
      <c r="A2941">
        <v>45</v>
      </c>
      <c r="B2941">
        <v>4.9000000000000004</v>
      </c>
      <c r="C2941">
        <v>1.2</v>
      </c>
      <c r="D2941">
        <v>29</v>
      </c>
    </row>
    <row r="2942" spans="1:4" x14ac:dyDescent="0.25">
      <c r="A2942">
        <v>45</v>
      </c>
      <c r="B2942">
        <v>5.6</v>
      </c>
      <c r="C2942">
        <v>0.6</v>
      </c>
      <c r="D2942">
        <v>14</v>
      </c>
    </row>
    <row r="2943" spans="1:4" x14ac:dyDescent="0.25">
      <c r="A2943">
        <v>45</v>
      </c>
      <c r="B2943">
        <v>6.5</v>
      </c>
      <c r="C2943">
        <v>1.2</v>
      </c>
      <c r="D2943">
        <v>8</v>
      </c>
    </row>
    <row r="2944" spans="1:4" x14ac:dyDescent="0.25">
      <c r="A2944">
        <v>45</v>
      </c>
      <c r="B2944">
        <v>5.7</v>
      </c>
      <c r="C2944">
        <v>3.3</v>
      </c>
      <c r="D2944">
        <v>10</v>
      </c>
    </row>
    <row r="2945" spans="1:4" x14ac:dyDescent="0.25">
      <c r="A2945">
        <v>45</v>
      </c>
      <c r="B2945">
        <v>4.5999999999999996</v>
      </c>
      <c r="C2945">
        <v>3.6</v>
      </c>
      <c r="D2945">
        <v>10</v>
      </c>
    </row>
    <row r="2946" spans="1:4" x14ac:dyDescent="0.25">
      <c r="A2946">
        <v>45</v>
      </c>
      <c r="B2946">
        <v>6.1</v>
      </c>
      <c r="C2946">
        <v>0</v>
      </c>
      <c r="D2946">
        <v>19</v>
      </c>
    </row>
    <row r="2947" spans="1:4" x14ac:dyDescent="0.25">
      <c r="A2947">
        <v>45</v>
      </c>
      <c r="B2947">
        <v>6.3</v>
      </c>
      <c r="C2947">
        <v>0.9</v>
      </c>
      <c r="D2947">
        <v>19</v>
      </c>
    </row>
    <row r="2948" spans="1:4" x14ac:dyDescent="0.25">
      <c r="A2948">
        <v>45</v>
      </c>
      <c r="B2948">
        <v>5.6</v>
      </c>
      <c r="C2948">
        <v>1.6</v>
      </c>
      <c r="D2948">
        <v>28</v>
      </c>
    </row>
    <row r="2949" spans="1:4" x14ac:dyDescent="0.25">
      <c r="A2949">
        <v>45</v>
      </c>
      <c r="B2949">
        <v>5.7</v>
      </c>
      <c r="C2949">
        <v>0.4</v>
      </c>
      <c r="D2949">
        <v>9</v>
      </c>
    </row>
    <row r="2950" spans="1:4" x14ac:dyDescent="0.25">
      <c r="A2950">
        <v>45</v>
      </c>
      <c r="B2950">
        <v>6.1</v>
      </c>
      <c r="C2950">
        <v>1.6</v>
      </c>
      <c r="D2950">
        <v>14</v>
      </c>
    </row>
    <row r="2951" spans="1:4" x14ac:dyDescent="0.25">
      <c r="A2951">
        <v>45</v>
      </c>
      <c r="B2951">
        <v>6.2</v>
      </c>
      <c r="C2951">
        <v>1.5</v>
      </c>
      <c r="D2951">
        <v>13</v>
      </c>
    </row>
    <row r="2952" spans="1:4" x14ac:dyDescent="0.25">
      <c r="A2952">
        <v>45</v>
      </c>
      <c r="B2952">
        <v>7.2</v>
      </c>
      <c r="C2952">
        <v>0.3</v>
      </c>
      <c r="D2952">
        <v>7</v>
      </c>
    </row>
    <row r="2953" spans="1:4" x14ac:dyDescent="0.25">
      <c r="A2953">
        <v>45</v>
      </c>
      <c r="B2953">
        <v>1</v>
      </c>
      <c r="C2953">
        <v>0.5</v>
      </c>
      <c r="D2953">
        <v>32</v>
      </c>
    </row>
    <row r="2954" spans="1:4" x14ac:dyDescent="0.25">
      <c r="A2954">
        <v>45</v>
      </c>
      <c r="B2954">
        <v>5</v>
      </c>
      <c r="C2954">
        <v>2</v>
      </c>
      <c r="D2954">
        <v>27</v>
      </c>
    </row>
    <row r="2955" spans="1:4" x14ac:dyDescent="0.25">
      <c r="A2955">
        <v>45</v>
      </c>
      <c r="B2955">
        <v>6.6</v>
      </c>
      <c r="C2955">
        <v>0.8</v>
      </c>
      <c r="D2955">
        <v>15</v>
      </c>
    </row>
    <row r="2956" spans="1:4" x14ac:dyDescent="0.25">
      <c r="A2956">
        <v>45</v>
      </c>
      <c r="B2956">
        <v>5</v>
      </c>
      <c r="C2956">
        <v>1.4</v>
      </c>
      <c r="D2956">
        <v>10</v>
      </c>
    </row>
    <row r="2957" spans="1:4" x14ac:dyDescent="0.25">
      <c r="A2957">
        <v>45</v>
      </c>
      <c r="B2957">
        <v>6.2</v>
      </c>
      <c r="C2957">
        <v>0.8</v>
      </c>
      <c r="D2957">
        <v>18</v>
      </c>
    </row>
    <row r="2958" spans="1:4" x14ac:dyDescent="0.25">
      <c r="A2958">
        <v>45</v>
      </c>
      <c r="B2958">
        <v>5.7</v>
      </c>
      <c r="C2958">
        <v>1.4</v>
      </c>
      <c r="D2958">
        <v>24</v>
      </c>
    </row>
    <row r="2959" spans="1:4" x14ac:dyDescent="0.25">
      <c r="A2959">
        <v>45</v>
      </c>
      <c r="B2959">
        <v>6.4</v>
      </c>
      <c r="C2959">
        <v>0.6</v>
      </c>
      <c r="D2959">
        <v>11</v>
      </c>
    </row>
    <row r="2960" spans="1:4" x14ac:dyDescent="0.25">
      <c r="A2960">
        <v>45</v>
      </c>
      <c r="B2960">
        <v>6.9</v>
      </c>
      <c r="C2960">
        <v>1.5</v>
      </c>
      <c r="D2960">
        <v>11</v>
      </c>
    </row>
    <row r="2961" spans="1:4" x14ac:dyDescent="0.25">
      <c r="A2961">
        <v>45</v>
      </c>
      <c r="B2961">
        <v>6.7</v>
      </c>
      <c r="C2961">
        <v>0.9</v>
      </c>
      <c r="D2961">
        <v>6</v>
      </c>
    </row>
    <row r="2962" spans="1:4" x14ac:dyDescent="0.25">
      <c r="A2962">
        <v>45</v>
      </c>
      <c r="B2962">
        <v>6.9</v>
      </c>
      <c r="C2962">
        <v>-1.8</v>
      </c>
      <c r="D2962">
        <v>12</v>
      </c>
    </row>
    <row r="2963" spans="1:4" x14ac:dyDescent="0.25">
      <c r="A2963">
        <v>45</v>
      </c>
      <c r="B2963">
        <v>5.5</v>
      </c>
      <c r="C2963">
        <v>2.2999999999999998</v>
      </c>
      <c r="D2963">
        <v>15</v>
      </c>
    </row>
    <row r="2964" spans="1:4" x14ac:dyDescent="0.25">
      <c r="A2964">
        <v>45</v>
      </c>
      <c r="B2964">
        <v>5</v>
      </c>
      <c r="C2964">
        <v>1.4</v>
      </c>
      <c r="D2964">
        <v>12</v>
      </c>
    </row>
    <row r="2965" spans="1:4" x14ac:dyDescent="0.25">
      <c r="A2965">
        <v>45</v>
      </c>
      <c r="B2965">
        <v>5</v>
      </c>
      <c r="C2965">
        <v>2.1</v>
      </c>
      <c r="D2965">
        <v>7</v>
      </c>
    </row>
    <row r="2966" spans="1:4" x14ac:dyDescent="0.25">
      <c r="A2966">
        <v>45</v>
      </c>
      <c r="B2966">
        <v>5.9</v>
      </c>
      <c r="C2966">
        <v>1.2</v>
      </c>
      <c r="D2966">
        <v>7</v>
      </c>
    </row>
    <row r="2967" spans="1:4" x14ac:dyDescent="0.25">
      <c r="A2967">
        <v>45</v>
      </c>
      <c r="B2967">
        <v>5.9</v>
      </c>
      <c r="C2967">
        <v>0.3</v>
      </c>
      <c r="D2967">
        <v>9</v>
      </c>
    </row>
    <row r="2968" spans="1:4" x14ac:dyDescent="0.25">
      <c r="A2968">
        <v>45</v>
      </c>
      <c r="B2968">
        <v>5</v>
      </c>
      <c r="C2968">
        <v>2</v>
      </c>
      <c r="D2968">
        <v>7</v>
      </c>
    </row>
    <row r="2969" spans="1:4" x14ac:dyDescent="0.25">
      <c r="A2969">
        <v>45</v>
      </c>
      <c r="B2969">
        <v>5.8</v>
      </c>
      <c r="C2969">
        <v>0</v>
      </c>
      <c r="D2969">
        <v>11</v>
      </c>
    </row>
    <row r="2970" spans="1:4" x14ac:dyDescent="0.25">
      <c r="A2970">
        <v>45</v>
      </c>
      <c r="B2970">
        <v>5</v>
      </c>
      <c r="C2970">
        <v>3</v>
      </c>
      <c r="D2970">
        <v>9</v>
      </c>
    </row>
    <row r="2971" spans="1:4" x14ac:dyDescent="0.25">
      <c r="A2971">
        <v>45</v>
      </c>
      <c r="B2971">
        <v>5</v>
      </c>
      <c r="C2971">
        <v>0</v>
      </c>
      <c r="D2971">
        <v>10</v>
      </c>
    </row>
    <row r="2972" spans="1:4" x14ac:dyDescent="0.25">
      <c r="A2972">
        <v>45</v>
      </c>
      <c r="B2972">
        <v>5</v>
      </c>
      <c r="C2972">
        <v>2</v>
      </c>
      <c r="D2972">
        <v>18</v>
      </c>
    </row>
    <row r="2973" spans="1:4" x14ac:dyDescent="0.25">
      <c r="A2973">
        <v>45</v>
      </c>
      <c r="B2973">
        <v>5</v>
      </c>
      <c r="C2973">
        <v>0</v>
      </c>
      <c r="D2973">
        <v>22</v>
      </c>
    </row>
    <row r="2974" spans="1:4" x14ac:dyDescent="0.25">
      <c r="A2974">
        <v>45</v>
      </c>
      <c r="B2974">
        <v>6.7</v>
      </c>
      <c r="C2974">
        <v>0.3</v>
      </c>
      <c r="D2974">
        <v>54</v>
      </c>
    </row>
    <row r="2975" spans="1:4" x14ac:dyDescent="0.25">
      <c r="A2975">
        <v>45</v>
      </c>
      <c r="B2975">
        <v>6.4</v>
      </c>
      <c r="C2975">
        <v>2.6</v>
      </c>
      <c r="D2975">
        <v>10</v>
      </c>
    </row>
    <row r="2976" spans="1:4" x14ac:dyDescent="0.25">
      <c r="A2976">
        <v>45</v>
      </c>
      <c r="B2976">
        <v>5.5</v>
      </c>
      <c r="C2976">
        <v>0.4</v>
      </c>
      <c r="D2976">
        <v>7</v>
      </c>
    </row>
    <row r="2977" spans="1:4" x14ac:dyDescent="0.25">
      <c r="A2977">
        <v>45</v>
      </c>
      <c r="B2977">
        <v>6.3</v>
      </c>
      <c r="C2977">
        <v>1.5</v>
      </c>
      <c r="D2977">
        <v>5</v>
      </c>
    </row>
    <row r="2978" spans="1:4" x14ac:dyDescent="0.25">
      <c r="A2978">
        <v>45</v>
      </c>
      <c r="B2978">
        <v>5.7</v>
      </c>
      <c r="C2978">
        <v>1.2</v>
      </c>
      <c r="D2978">
        <v>9</v>
      </c>
    </row>
    <row r="2979" spans="1:4" x14ac:dyDescent="0.25">
      <c r="A2979">
        <v>45</v>
      </c>
      <c r="B2979">
        <v>5.5</v>
      </c>
      <c r="C2979">
        <v>0.8</v>
      </c>
      <c r="D2979">
        <v>9</v>
      </c>
    </row>
    <row r="2980" spans="1:4" x14ac:dyDescent="0.25">
      <c r="A2980">
        <v>45</v>
      </c>
      <c r="B2980">
        <v>7.1</v>
      </c>
      <c r="C2980">
        <v>1.9</v>
      </c>
      <c r="D2980">
        <v>19</v>
      </c>
    </row>
    <row r="2981" spans="1:4" x14ac:dyDescent="0.25">
      <c r="A2981">
        <v>45</v>
      </c>
      <c r="B2981">
        <v>6.8</v>
      </c>
      <c r="C2981">
        <v>0.9</v>
      </c>
      <c r="D2981">
        <v>11</v>
      </c>
    </row>
    <row r="2982" spans="1:4" x14ac:dyDescent="0.25">
      <c r="A2982">
        <v>45</v>
      </c>
      <c r="B2982">
        <v>5</v>
      </c>
      <c r="C2982">
        <v>1.3</v>
      </c>
      <c r="D2982">
        <v>31</v>
      </c>
    </row>
    <row r="2983" spans="1:4" x14ac:dyDescent="0.25">
      <c r="A2983">
        <v>45</v>
      </c>
      <c r="B2983">
        <v>6.2</v>
      </c>
      <c r="C2983">
        <v>1.6</v>
      </c>
      <c r="D2983">
        <v>21</v>
      </c>
    </row>
    <row r="2984" spans="1:4" x14ac:dyDescent="0.25">
      <c r="A2984">
        <v>45</v>
      </c>
      <c r="B2984">
        <v>7</v>
      </c>
      <c r="C2984">
        <v>0.2</v>
      </c>
      <c r="D2984">
        <v>13</v>
      </c>
    </row>
    <row r="2985" spans="1:4" x14ac:dyDescent="0.25">
      <c r="A2985">
        <v>45</v>
      </c>
      <c r="B2985">
        <v>6.3</v>
      </c>
      <c r="C2985">
        <v>1.5</v>
      </c>
      <c r="D2985">
        <v>11</v>
      </c>
    </row>
    <row r="2986" spans="1:4" x14ac:dyDescent="0.25">
      <c r="A2986">
        <v>45</v>
      </c>
      <c r="B2986">
        <v>5.4</v>
      </c>
      <c r="C2986">
        <v>0.4</v>
      </c>
      <c r="D2986">
        <v>12</v>
      </c>
    </row>
    <row r="2987" spans="1:4" x14ac:dyDescent="0.25">
      <c r="A2987">
        <v>45</v>
      </c>
      <c r="B2987">
        <v>6</v>
      </c>
      <c r="C2987">
        <v>0.9</v>
      </c>
      <c r="D2987">
        <v>19</v>
      </c>
    </row>
    <row r="2988" spans="1:4" x14ac:dyDescent="0.25">
      <c r="A2988">
        <v>45</v>
      </c>
      <c r="B2988">
        <v>5</v>
      </c>
      <c r="C2988">
        <v>1</v>
      </c>
      <c r="D2988">
        <v>19</v>
      </c>
    </row>
    <row r="2989" spans="1:4" x14ac:dyDescent="0.25">
      <c r="A2989">
        <v>45</v>
      </c>
      <c r="B2989">
        <v>5</v>
      </c>
      <c r="C2989">
        <v>0</v>
      </c>
      <c r="D2989">
        <v>5</v>
      </c>
    </row>
    <row r="2990" spans="1:4" x14ac:dyDescent="0.25">
      <c r="A2990">
        <v>45</v>
      </c>
      <c r="B2990">
        <v>5</v>
      </c>
      <c r="C2990">
        <v>0</v>
      </c>
      <c r="D2990">
        <v>8</v>
      </c>
    </row>
    <row r="2991" spans="1:4" x14ac:dyDescent="0.25">
      <c r="A2991">
        <v>45</v>
      </c>
      <c r="B2991">
        <v>5</v>
      </c>
      <c r="C2991">
        <v>0.8</v>
      </c>
      <c r="D2991">
        <v>10</v>
      </c>
    </row>
    <row r="2992" spans="1:4" x14ac:dyDescent="0.25">
      <c r="A2992">
        <v>46</v>
      </c>
      <c r="B2992">
        <v>5</v>
      </c>
      <c r="C2992">
        <v>-2</v>
      </c>
      <c r="D2992">
        <v>9</v>
      </c>
    </row>
    <row r="2993" spans="1:4" x14ac:dyDescent="0.25">
      <c r="A2993">
        <v>46</v>
      </c>
      <c r="B2993">
        <v>3.9</v>
      </c>
      <c r="C2993">
        <v>5.0999999999999996</v>
      </c>
      <c r="D2993">
        <v>12</v>
      </c>
    </row>
    <row r="2994" spans="1:4" x14ac:dyDescent="0.25">
      <c r="A2994">
        <v>46</v>
      </c>
      <c r="B2994">
        <v>4.7</v>
      </c>
      <c r="C2994">
        <v>2.7</v>
      </c>
      <c r="D2994">
        <v>16</v>
      </c>
    </row>
    <row r="2995" spans="1:4" x14ac:dyDescent="0.25">
      <c r="A2995">
        <v>46</v>
      </c>
      <c r="B2995">
        <v>5</v>
      </c>
      <c r="C2995">
        <v>1.9</v>
      </c>
      <c r="D2995">
        <v>18</v>
      </c>
    </row>
    <row r="2996" spans="1:4" x14ac:dyDescent="0.25">
      <c r="A2996">
        <v>46</v>
      </c>
      <c r="B2996">
        <v>5</v>
      </c>
      <c r="C2996">
        <v>2.8</v>
      </c>
      <c r="D2996">
        <v>8</v>
      </c>
    </row>
    <row r="2997" spans="1:4" x14ac:dyDescent="0.25">
      <c r="A2997">
        <v>46</v>
      </c>
      <c r="B2997">
        <v>3.9</v>
      </c>
      <c r="C2997">
        <v>1.1000000000000001</v>
      </c>
      <c r="D2997">
        <v>21</v>
      </c>
    </row>
    <row r="2998" spans="1:4" x14ac:dyDescent="0.25">
      <c r="A2998">
        <v>46</v>
      </c>
      <c r="B2998">
        <v>4.2</v>
      </c>
      <c r="C2998">
        <v>1.3</v>
      </c>
      <c r="D2998">
        <v>19</v>
      </c>
    </row>
    <row r="2999" spans="1:4" x14ac:dyDescent="0.25">
      <c r="A2999">
        <v>46</v>
      </c>
      <c r="B2999">
        <v>7.7</v>
      </c>
      <c r="C2999">
        <v>0.7</v>
      </c>
      <c r="D2999">
        <v>11</v>
      </c>
    </row>
    <row r="3000" spans="1:4" x14ac:dyDescent="0.25">
      <c r="A3000">
        <v>46</v>
      </c>
      <c r="B3000">
        <v>2.9</v>
      </c>
      <c r="C3000">
        <v>-0.5</v>
      </c>
      <c r="D3000">
        <v>14</v>
      </c>
    </row>
    <row r="3001" spans="1:4" x14ac:dyDescent="0.25">
      <c r="A3001">
        <v>46</v>
      </c>
      <c r="B3001">
        <v>5.4</v>
      </c>
      <c r="C3001">
        <v>1.8</v>
      </c>
      <c r="D3001">
        <v>8</v>
      </c>
    </row>
    <row r="3002" spans="1:4" x14ac:dyDescent="0.25">
      <c r="A3002">
        <v>46</v>
      </c>
      <c r="B3002">
        <v>5</v>
      </c>
      <c r="C3002">
        <v>2</v>
      </c>
      <c r="D3002">
        <v>37</v>
      </c>
    </row>
    <row r="3003" spans="1:4" x14ac:dyDescent="0.25">
      <c r="A3003">
        <v>46</v>
      </c>
      <c r="B3003">
        <v>5</v>
      </c>
      <c r="C3003">
        <v>2</v>
      </c>
      <c r="D3003">
        <v>12</v>
      </c>
    </row>
    <row r="3004" spans="1:4" x14ac:dyDescent="0.25">
      <c r="A3004">
        <v>46</v>
      </c>
      <c r="B3004">
        <v>4</v>
      </c>
      <c r="C3004">
        <v>3.1</v>
      </c>
      <c r="D3004">
        <v>14</v>
      </c>
    </row>
    <row r="3005" spans="1:4" x14ac:dyDescent="0.25">
      <c r="A3005">
        <v>46</v>
      </c>
      <c r="B3005">
        <v>3.5</v>
      </c>
      <c r="C3005">
        <v>1.4</v>
      </c>
      <c r="D3005">
        <v>16</v>
      </c>
    </row>
    <row r="3006" spans="1:4" x14ac:dyDescent="0.25">
      <c r="A3006">
        <v>46</v>
      </c>
      <c r="B3006">
        <v>4.0999999999999996</v>
      </c>
      <c r="C3006">
        <v>4.0999999999999996</v>
      </c>
      <c r="D3006">
        <v>11</v>
      </c>
    </row>
    <row r="3007" spans="1:4" x14ac:dyDescent="0.25">
      <c r="A3007">
        <v>46</v>
      </c>
      <c r="B3007">
        <v>4.3</v>
      </c>
      <c r="C3007">
        <v>2.9</v>
      </c>
      <c r="D3007">
        <v>12</v>
      </c>
    </row>
    <row r="3008" spans="1:4" x14ac:dyDescent="0.25">
      <c r="A3008">
        <v>46</v>
      </c>
      <c r="B3008">
        <v>7.5</v>
      </c>
      <c r="C3008">
        <v>1.3</v>
      </c>
      <c r="D3008">
        <v>8</v>
      </c>
    </row>
    <row r="3009" spans="1:4" x14ac:dyDescent="0.25">
      <c r="A3009">
        <v>46</v>
      </c>
      <c r="B3009">
        <v>3.5</v>
      </c>
      <c r="C3009">
        <v>5.4</v>
      </c>
      <c r="D3009">
        <v>11</v>
      </c>
    </row>
    <row r="3010" spans="1:4" x14ac:dyDescent="0.25">
      <c r="A3010">
        <v>46</v>
      </c>
      <c r="B3010">
        <v>6.3</v>
      </c>
      <c r="C3010">
        <v>0.9</v>
      </c>
      <c r="D3010">
        <v>22</v>
      </c>
    </row>
    <row r="3011" spans="1:4" x14ac:dyDescent="0.25">
      <c r="A3011">
        <v>46</v>
      </c>
      <c r="B3011">
        <v>1.9</v>
      </c>
      <c r="C3011">
        <v>4.5</v>
      </c>
      <c r="D3011">
        <v>16</v>
      </c>
    </row>
    <row r="3012" spans="1:4" x14ac:dyDescent="0.25">
      <c r="A3012">
        <v>46</v>
      </c>
      <c r="B3012">
        <v>6.2</v>
      </c>
      <c r="C3012">
        <v>-0.4</v>
      </c>
      <c r="D3012">
        <v>6</v>
      </c>
    </row>
    <row r="3013" spans="1:4" x14ac:dyDescent="0.25">
      <c r="A3013">
        <v>46</v>
      </c>
      <c r="B3013">
        <v>7</v>
      </c>
      <c r="C3013">
        <v>0</v>
      </c>
      <c r="D3013">
        <v>69</v>
      </c>
    </row>
    <row r="3014" spans="1:4" x14ac:dyDescent="0.25">
      <c r="A3014">
        <v>46</v>
      </c>
      <c r="B3014">
        <v>5</v>
      </c>
      <c r="C3014">
        <v>1.9</v>
      </c>
      <c r="D3014">
        <v>7</v>
      </c>
    </row>
    <row r="3015" spans="1:4" x14ac:dyDescent="0.25">
      <c r="A3015">
        <v>46</v>
      </c>
      <c r="B3015">
        <v>5.5</v>
      </c>
      <c r="C3015">
        <v>1.6</v>
      </c>
      <c r="D3015">
        <v>19</v>
      </c>
    </row>
    <row r="3016" spans="1:4" x14ac:dyDescent="0.25">
      <c r="A3016">
        <v>46</v>
      </c>
      <c r="B3016">
        <v>5</v>
      </c>
      <c r="C3016">
        <v>2</v>
      </c>
      <c r="D3016">
        <v>9</v>
      </c>
    </row>
    <row r="3017" spans="1:4" x14ac:dyDescent="0.25">
      <c r="A3017">
        <v>46</v>
      </c>
      <c r="B3017">
        <v>6.4</v>
      </c>
      <c r="C3017">
        <v>0.7</v>
      </c>
      <c r="D3017">
        <v>14</v>
      </c>
    </row>
    <row r="3018" spans="1:4" x14ac:dyDescent="0.25">
      <c r="A3018">
        <v>46</v>
      </c>
      <c r="B3018">
        <v>4.5999999999999996</v>
      </c>
      <c r="C3018">
        <v>1.5</v>
      </c>
      <c r="D3018">
        <v>16</v>
      </c>
    </row>
    <row r="3019" spans="1:4" x14ac:dyDescent="0.25">
      <c r="A3019">
        <v>46</v>
      </c>
      <c r="B3019">
        <v>5.4</v>
      </c>
      <c r="C3019">
        <v>2.6</v>
      </c>
      <c r="D3019">
        <v>13</v>
      </c>
    </row>
    <row r="3020" spans="1:4" x14ac:dyDescent="0.25">
      <c r="A3020">
        <v>46</v>
      </c>
      <c r="B3020">
        <v>5.9</v>
      </c>
      <c r="C3020">
        <v>0</v>
      </c>
      <c r="D3020">
        <v>9</v>
      </c>
    </row>
    <row r="3021" spans="1:4" x14ac:dyDescent="0.25">
      <c r="A3021">
        <v>46</v>
      </c>
      <c r="B3021">
        <v>5.4</v>
      </c>
      <c r="C3021">
        <v>0</v>
      </c>
      <c r="D3021">
        <v>18</v>
      </c>
    </row>
    <row r="3022" spans="1:4" x14ac:dyDescent="0.25">
      <c r="A3022">
        <v>46</v>
      </c>
      <c r="B3022">
        <v>6.8</v>
      </c>
      <c r="C3022">
        <v>2.2000000000000002</v>
      </c>
      <c r="D3022">
        <v>31</v>
      </c>
    </row>
    <row r="3023" spans="1:4" x14ac:dyDescent="0.25">
      <c r="A3023">
        <v>46</v>
      </c>
      <c r="B3023">
        <v>6</v>
      </c>
      <c r="C3023">
        <v>2.7</v>
      </c>
      <c r="D3023">
        <v>8</v>
      </c>
    </row>
    <row r="3024" spans="1:4" x14ac:dyDescent="0.25">
      <c r="A3024">
        <v>46</v>
      </c>
      <c r="B3024">
        <v>6.9</v>
      </c>
      <c r="C3024">
        <v>2.1</v>
      </c>
      <c r="D3024">
        <v>16</v>
      </c>
    </row>
    <row r="3025" spans="1:4" x14ac:dyDescent="0.25">
      <c r="A3025">
        <v>46</v>
      </c>
      <c r="B3025">
        <v>2</v>
      </c>
      <c r="C3025">
        <v>-1</v>
      </c>
      <c r="D3025">
        <v>24</v>
      </c>
    </row>
    <row r="3026" spans="1:4" x14ac:dyDescent="0.25">
      <c r="A3026">
        <v>46</v>
      </c>
      <c r="B3026">
        <v>6.5</v>
      </c>
      <c r="C3026">
        <v>1.7</v>
      </c>
      <c r="D3026">
        <v>7</v>
      </c>
    </row>
    <row r="3027" spans="1:4" x14ac:dyDescent="0.25">
      <c r="A3027">
        <v>46</v>
      </c>
      <c r="B3027">
        <v>5</v>
      </c>
      <c r="C3027">
        <v>1.8</v>
      </c>
      <c r="D3027">
        <v>29</v>
      </c>
    </row>
    <row r="3028" spans="1:4" x14ac:dyDescent="0.25">
      <c r="A3028">
        <v>46</v>
      </c>
      <c r="B3028">
        <v>5</v>
      </c>
      <c r="C3028">
        <v>1.9</v>
      </c>
      <c r="D3028">
        <v>9</v>
      </c>
    </row>
    <row r="3029" spans="1:4" x14ac:dyDescent="0.25">
      <c r="A3029">
        <v>46</v>
      </c>
      <c r="B3029">
        <v>5.2</v>
      </c>
      <c r="C3029">
        <v>2.8</v>
      </c>
      <c r="D3029">
        <v>21</v>
      </c>
    </row>
    <row r="3030" spans="1:4" x14ac:dyDescent="0.25">
      <c r="A3030">
        <v>46</v>
      </c>
      <c r="B3030">
        <v>5</v>
      </c>
      <c r="C3030">
        <v>0</v>
      </c>
      <c r="D3030">
        <v>7</v>
      </c>
    </row>
    <row r="3031" spans="1:4" x14ac:dyDescent="0.25">
      <c r="A3031">
        <v>46</v>
      </c>
      <c r="B3031">
        <v>5</v>
      </c>
      <c r="C3031">
        <v>2.1</v>
      </c>
      <c r="D3031">
        <v>11</v>
      </c>
    </row>
    <row r="3032" spans="1:4" x14ac:dyDescent="0.25">
      <c r="A3032">
        <v>46</v>
      </c>
      <c r="B3032">
        <v>2.2000000000000002</v>
      </c>
      <c r="C3032">
        <v>1.8</v>
      </c>
      <c r="D3032">
        <v>28</v>
      </c>
    </row>
    <row r="3033" spans="1:4" x14ac:dyDescent="0.25">
      <c r="A3033">
        <v>46</v>
      </c>
      <c r="B3033">
        <v>2.9</v>
      </c>
      <c r="C3033">
        <v>5.3</v>
      </c>
      <c r="D3033">
        <v>9</v>
      </c>
    </row>
    <row r="3034" spans="1:4" x14ac:dyDescent="0.25">
      <c r="A3034">
        <v>46</v>
      </c>
      <c r="B3034">
        <v>4.2</v>
      </c>
      <c r="C3034">
        <v>1</v>
      </c>
      <c r="D3034">
        <v>14</v>
      </c>
    </row>
    <row r="3035" spans="1:4" x14ac:dyDescent="0.25">
      <c r="A3035">
        <v>46</v>
      </c>
      <c r="B3035">
        <v>5.7</v>
      </c>
      <c r="C3035">
        <v>1</v>
      </c>
      <c r="D3035">
        <v>4</v>
      </c>
    </row>
    <row r="3036" spans="1:4" x14ac:dyDescent="0.25">
      <c r="A3036">
        <v>46</v>
      </c>
      <c r="B3036">
        <v>4</v>
      </c>
      <c r="C3036">
        <v>-1.1000000000000001</v>
      </c>
      <c r="D3036">
        <v>14</v>
      </c>
    </row>
    <row r="3037" spans="1:4" x14ac:dyDescent="0.25">
      <c r="A3037">
        <v>46</v>
      </c>
      <c r="B3037">
        <v>4.4000000000000004</v>
      </c>
      <c r="C3037">
        <v>2</v>
      </c>
      <c r="D3037">
        <v>7</v>
      </c>
    </row>
    <row r="3038" spans="1:4" x14ac:dyDescent="0.25">
      <c r="A3038">
        <v>46</v>
      </c>
      <c r="B3038">
        <v>6.9</v>
      </c>
      <c r="C3038">
        <v>0.9</v>
      </c>
      <c r="D3038">
        <v>9</v>
      </c>
    </row>
    <row r="3039" spans="1:4" x14ac:dyDescent="0.25">
      <c r="A3039">
        <v>46</v>
      </c>
      <c r="B3039">
        <v>4</v>
      </c>
      <c r="C3039">
        <v>2</v>
      </c>
      <c r="D3039">
        <v>10</v>
      </c>
    </row>
    <row r="3040" spans="1:4" x14ac:dyDescent="0.25">
      <c r="A3040">
        <v>46</v>
      </c>
      <c r="B3040">
        <v>7</v>
      </c>
      <c r="C3040">
        <v>-4.0999999999999996</v>
      </c>
      <c r="D3040">
        <v>13</v>
      </c>
    </row>
    <row r="3041" spans="1:4" x14ac:dyDescent="0.25">
      <c r="A3041">
        <v>46</v>
      </c>
      <c r="B3041">
        <v>7.7</v>
      </c>
      <c r="C3041">
        <v>0.5</v>
      </c>
      <c r="D3041">
        <v>12</v>
      </c>
    </row>
    <row r="3042" spans="1:4" x14ac:dyDescent="0.25">
      <c r="A3042">
        <v>46</v>
      </c>
      <c r="B3042">
        <v>3.7</v>
      </c>
      <c r="C3042">
        <v>2.5</v>
      </c>
      <c r="D3042">
        <v>27</v>
      </c>
    </row>
    <row r="3043" spans="1:4" x14ac:dyDescent="0.25">
      <c r="A3043">
        <v>46</v>
      </c>
      <c r="B3043">
        <v>4.2</v>
      </c>
      <c r="C3043">
        <v>4.0999999999999996</v>
      </c>
      <c r="D3043">
        <v>7</v>
      </c>
    </row>
    <row r="3044" spans="1:4" x14ac:dyDescent="0.25">
      <c r="A3044">
        <v>46</v>
      </c>
      <c r="B3044">
        <v>7</v>
      </c>
      <c r="C3044">
        <v>-2</v>
      </c>
      <c r="D3044">
        <v>5</v>
      </c>
    </row>
    <row r="3045" spans="1:4" x14ac:dyDescent="0.25">
      <c r="A3045">
        <v>46</v>
      </c>
      <c r="B3045">
        <v>5.6</v>
      </c>
      <c r="C3045">
        <v>1.7</v>
      </c>
      <c r="D3045">
        <v>9</v>
      </c>
    </row>
    <row r="3046" spans="1:4" x14ac:dyDescent="0.25">
      <c r="A3046">
        <v>46</v>
      </c>
      <c r="B3046">
        <v>4.3</v>
      </c>
      <c r="C3046">
        <v>2.4</v>
      </c>
      <c r="D3046">
        <v>6</v>
      </c>
    </row>
    <row r="3047" spans="1:4" x14ac:dyDescent="0.25">
      <c r="A3047">
        <v>46</v>
      </c>
      <c r="B3047">
        <v>4</v>
      </c>
      <c r="C3047">
        <v>4.3</v>
      </c>
      <c r="D3047">
        <v>10</v>
      </c>
    </row>
    <row r="3048" spans="1:4" x14ac:dyDescent="0.25">
      <c r="A3048">
        <v>46</v>
      </c>
      <c r="B3048">
        <v>7.1</v>
      </c>
      <c r="C3048">
        <v>1.4</v>
      </c>
      <c r="D3048">
        <v>10</v>
      </c>
    </row>
    <row r="3049" spans="1:4" x14ac:dyDescent="0.25">
      <c r="A3049">
        <v>46</v>
      </c>
      <c r="B3049">
        <v>5.3</v>
      </c>
      <c r="C3049">
        <v>0.8</v>
      </c>
      <c r="D3049">
        <v>26</v>
      </c>
    </row>
    <row r="3050" spans="1:4" x14ac:dyDescent="0.25">
      <c r="A3050">
        <v>46</v>
      </c>
      <c r="B3050">
        <v>6.1</v>
      </c>
      <c r="C3050">
        <v>0.9</v>
      </c>
      <c r="D3050">
        <v>16</v>
      </c>
    </row>
    <row r="3051" spans="1:4" x14ac:dyDescent="0.25">
      <c r="A3051">
        <v>46</v>
      </c>
      <c r="B3051">
        <v>3.7</v>
      </c>
      <c r="C3051">
        <v>3.4</v>
      </c>
      <c r="D3051">
        <v>10</v>
      </c>
    </row>
    <row r="3052" spans="1:4" x14ac:dyDescent="0.25">
      <c r="A3052">
        <v>46</v>
      </c>
      <c r="B3052">
        <v>3.9</v>
      </c>
      <c r="C3052">
        <v>1.9</v>
      </c>
      <c r="D3052">
        <v>4</v>
      </c>
    </row>
    <row r="3053" spans="1:4" x14ac:dyDescent="0.25">
      <c r="A3053">
        <v>46</v>
      </c>
      <c r="B3053">
        <v>4.5</v>
      </c>
      <c r="C3053">
        <v>0.6</v>
      </c>
      <c r="D3053">
        <v>13</v>
      </c>
    </row>
    <row r="3054" spans="1:4" x14ac:dyDescent="0.25">
      <c r="A3054">
        <v>46</v>
      </c>
      <c r="B3054">
        <v>3.1</v>
      </c>
      <c r="C3054">
        <v>5.9</v>
      </c>
      <c r="D3054">
        <v>14</v>
      </c>
    </row>
    <row r="3055" spans="1:4" x14ac:dyDescent="0.25">
      <c r="A3055">
        <v>46</v>
      </c>
      <c r="B3055">
        <v>3.9</v>
      </c>
      <c r="C3055">
        <v>2.1</v>
      </c>
      <c r="D3055">
        <v>103</v>
      </c>
    </row>
    <row r="3056" spans="1:4" x14ac:dyDescent="0.25">
      <c r="A3056">
        <v>46</v>
      </c>
      <c r="B3056">
        <v>5.5</v>
      </c>
      <c r="C3056">
        <v>0.5</v>
      </c>
      <c r="D3056">
        <v>11</v>
      </c>
    </row>
    <row r="3057" spans="1:4" x14ac:dyDescent="0.25">
      <c r="A3057">
        <v>46</v>
      </c>
      <c r="B3057">
        <v>3.2</v>
      </c>
      <c r="C3057">
        <v>1.4</v>
      </c>
      <c r="D3057">
        <v>11</v>
      </c>
    </row>
    <row r="3058" spans="1:4" x14ac:dyDescent="0.25">
      <c r="A3058">
        <v>47</v>
      </c>
      <c r="B3058">
        <v>6.6</v>
      </c>
      <c r="C3058">
        <v>1.2</v>
      </c>
      <c r="D3058">
        <v>21</v>
      </c>
    </row>
    <row r="3059" spans="1:4" x14ac:dyDescent="0.25">
      <c r="A3059">
        <v>47</v>
      </c>
      <c r="B3059">
        <v>3.3</v>
      </c>
      <c r="C3059">
        <v>2.6</v>
      </c>
      <c r="D3059">
        <v>11</v>
      </c>
    </row>
    <row r="3060" spans="1:4" x14ac:dyDescent="0.25">
      <c r="A3060">
        <v>47</v>
      </c>
      <c r="B3060">
        <v>6.2</v>
      </c>
      <c r="C3060">
        <v>-2.1</v>
      </c>
      <c r="D3060">
        <v>7</v>
      </c>
    </row>
    <row r="3061" spans="1:4" x14ac:dyDescent="0.25">
      <c r="A3061">
        <v>47</v>
      </c>
      <c r="B3061">
        <v>4</v>
      </c>
      <c r="C3061">
        <v>-1</v>
      </c>
      <c r="D3061">
        <v>17</v>
      </c>
    </row>
    <row r="3062" spans="1:4" x14ac:dyDescent="0.25">
      <c r="A3062">
        <v>47</v>
      </c>
      <c r="B3062">
        <v>2.2000000000000002</v>
      </c>
      <c r="C3062">
        <v>6.1</v>
      </c>
      <c r="D3062">
        <v>27</v>
      </c>
    </row>
    <row r="3063" spans="1:4" x14ac:dyDescent="0.25">
      <c r="A3063">
        <v>47</v>
      </c>
      <c r="B3063">
        <v>5.5</v>
      </c>
      <c r="C3063">
        <v>-2.4</v>
      </c>
      <c r="D3063">
        <v>30</v>
      </c>
    </row>
    <row r="3064" spans="1:4" x14ac:dyDescent="0.25">
      <c r="A3064">
        <v>47</v>
      </c>
      <c r="B3064">
        <v>2.9</v>
      </c>
      <c r="C3064">
        <v>2.1</v>
      </c>
      <c r="D3064">
        <v>22</v>
      </c>
    </row>
    <row r="3065" spans="1:4" x14ac:dyDescent="0.25">
      <c r="A3065">
        <v>47</v>
      </c>
      <c r="B3065">
        <v>5.5</v>
      </c>
      <c r="C3065">
        <v>-1.4</v>
      </c>
      <c r="D3065">
        <v>15</v>
      </c>
    </row>
    <row r="3066" spans="1:4" x14ac:dyDescent="0.25">
      <c r="A3066">
        <v>47</v>
      </c>
      <c r="B3066">
        <v>6.8</v>
      </c>
      <c r="C3066">
        <v>0.4</v>
      </c>
      <c r="D3066">
        <v>9</v>
      </c>
    </row>
    <row r="3067" spans="1:4" x14ac:dyDescent="0.25">
      <c r="A3067">
        <v>47</v>
      </c>
      <c r="B3067">
        <v>4.4000000000000004</v>
      </c>
      <c r="C3067">
        <v>3.8</v>
      </c>
      <c r="D3067">
        <v>26</v>
      </c>
    </row>
    <row r="3068" spans="1:4" x14ac:dyDescent="0.25">
      <c r="A3068">
        <v>47</v>
      </c>
      <c r="B3068">
        <v>4.9000000000000004</v>
      </c>
      <c r="C3068">
        <v>-1</v>
      </c>
      <c r="D3068">
        <v>23</v>
      </c>
    </row>
    <row r="3069" spans="1:4" x14ac:dyDescent="0.25">
      <c r="A3069">
        <v>47</v>
      </c>
      <c r="B3069">
        <v>5</v>
      </c>
      <c r="C3069">
        <v>1.4</v>
      </c>
      <c r="D3069">
        <v>7</v>
      </c>
    </row>
    <row r="3070" spans="1:4" x14ac:dyDescent="0.25">
      <c r="A3070">
        <v>47</v>
      </c>
      <c r="B3070">
        <v>3</v>
      </c>
      <c r="C3070">
        <v>4</v>
      </c>
      <c r="D3070">
        <v>38</v>
      </c>
    </row>
    <row r="3071" spans="1:4" x14ac:dyDescent="0.25">
      <c r="A3071">
        <v>47</v>
      </c>
      <c r="B3071">
        <v>5.7</v>
      </c>
      <c r="C3071">
        <v>0</v>
      </c>
      <c r="D3071">
        <v>9</v>
      </c>
    </row>
    <row r="3072" spans="1:4" x14ac:dyDescent="0.25">
      <c r="A3072">
        <v>47</v>
      </c>
      <c r="B3072">
        <v>8</v>
      </c>
      <c r="C3072">
        <v>-2.9</v>
      </c>
      <c r="D3072">
        <v>22</v>
      </c>
    </row>
    <row r="3073" spans="1:4" x14ac:dyDescent="0.25">
      <c r="A3073">
        <v>47</v>
      </c>
      <c r="B3073">
        <v>9</v>
      </c>
      <c r="C3073">
        <v>-4</v>
      </c>
      <c r="D3073">
        <v>6</v>
      </c>
    </row>
    <row r="3074" spans="1:4" x14ac:dyDescent="0.25">
      <c r="A3074">
        <v>47</v>
      </c>
      <c r="B3074">
        <v>4.7</v>
      </c>
      <c r="C3074">
        <v>0.2</v>
      </c>
      <c r="D3074">
        <v>33</v>
      </c>
    </row>
    <row r="3075" spans="1:4" x14ac:dyDescent="0.25">
      <c r="A3075">
        <v>47</v>
      </c>
      <c r="B3075">
        <v>4.5999999999999996</v>
      </c>
      <c r="C3075">
        <v>1.4</v>
      </c>
      <c r="D3075">
        <v>13</v>
      </c>
    </row>
    <row r="3076" spans="1:4" x14ac:dyDescent="0.25">
      <c r="A3076">
        <v>47</v>
      </c>
      <c r="B3076">
        <v>5.9</v>
      </c>
      <c r="C3076">
        <v>-1.4</v>
      </c>
      <c r="D3076">
        <v>18</v>
      </c>
    </row>
    <row r="3077" spans="1:4" x14ac:dyDescent="0.25">
      <c r="A3077">
        <v>47</v>
      </c>
      <c r="B3077">
        <v>5.6</v>
      </c>
      <c r="C3077">
        <v>-0.3</v>
      </c>
      <c r="D3077">
        <v>9</v>
      </c>
    </row>
    <row r="3078" spans="1:4" x14ac:dyDescent="0.25">
      <c r="A3078">
        <v>47</v>
      </c>
      <c r="B3078">
        <v>2.7</v>
      </c>
      <c r="C3078">
        <v>1.7</v>
      </c>
      <c r="D3078">
        <v>13</v>
      </c>
    </row>
    <row r="3079" spans="1:4" x14ac:dyDescent="0.25">
      <c r="A3079">
        <v>47</v>
      </c>
      <c r="B3079">
        <v>2.5</v>
      </c>
      <c r="C3079">
        <v>3.2</v>
      </c>
      <c r="D3079">
        <v>26</v>
      </c>
    </row>
    <row r="3080" spans="1:4" x14ac:dyDescent="0.25">
      <c r="A3080">
        <v>47</v>
      </c>
      <c r="B3080">
        <v>6.7</v>
      </c>
      <c r="C3080">
        <v>-0.8</v>
      </c>
      <c r="D3080">
        <v>24</v>
      </c>
    </row>
    <row r="3081" spans="1:4" x14ac:dyDescent="0.25">
      <c r="A3081">
        <v>47</v>
      </c>
      <c r="B3081">
        <v>4.8</v>
      </c>
      <c r="C3081">
        <v>2.2999999999999998</v>
      </c>
      <c r="D3081">
        <v>12</v>
      </c>
    </row>
    <row r="3082" spans="1:4" x14ac:dyDescent="0.25">
      <c r="A3082">
        <v>47</v>
      </c>
      <c r="B3082">
        <v>5</v>
      </c>
      <c r="C3082">
        <v>1.1000000000000001</v>
      </c>
      <c r="D3082">
        <v>13</v>
      </c>
    </row>
    <row r="3083" spans="1:4" x14ac:dyDescent="0.25">
      <c r="A3083">
        <v>47</v>
      </c>
      <c r="B3083">
        <v>4.2</v>
      </c>
      <c r="C3083">
        <v>4.8</v>
      </c>
      <c r="D3083">
        <v>15</v>
      </c>
    </row>
    <row r="3084" spans="1:4" x14ac:dyDescent="0.25">
      <c r="A3084">
        <v>47</v>
      </c>
      <c r="B3084">
        <v>3.9</v>
      </c>
      <c r="C3084">
        <v>1.3</v>
      </c>
      <c r="D3084">
        <v>95</v>
      </c>
    </row>
    <row r="3085" spans="1:4" x14ac:dyDescent="0.25">
      <c r="A3085">
        <v>47</v>
      </c>
      <c r="B3085">
        <v>5</v>
      </c>
      <c r="C3085">
        <v>-1.7</v>
      </c>
      <c r="D3085">
        <v>13</v>
      </c>
    </row>
    <row r="3086" spans="1:4" x14ac:dyDescent="0.25">
      <c r="A3086">
        <v>47</v>
      </c>
      <c r="B3086">
        <v>4.9000000000000004</v>
      </c>
      <c r="C3086">
        <v>4.0999999999999996</v>
      </c>
      <c r="D3086">
        <v>9</v>
      </c>
    </row>
    <row r="3087" spans="1:4" x14ac:dyDescent="0.25">
      <c r="A3087">
        <v>47</v>
      </c>
      <c r="B3087">
        <v>4</v>
      </c>
      <c r="C3087">
        <v>-1</v>
      </c>
      <c r="D3087">
        <v>25</v>
      </c>
    </row>
    <row r="3088" spans="1:4" x14ac:dyDescent="0.25">
      <c r="A3088">
        <v>47</v>
      </c>
      <c r="B3088">
        <v>4</v>
      </c>
      <c r="C3088">
        <v>2.2999999999999998</v>
      </c>
      <c r="D3088">
        <v>77</v>
      </c>
    </row>
    <row r="3089" spans="1:4" x14ac:dyDescent="0.25">
      <c r="A3089">
        <v>47</v>
      </c>
      <c r="B3089">
        <v>5.9</v>
      </c>
      <c r="C3089">
        <v>-0.3</v>
      </c>
      <c r="D3089">
        <v>13</v>
      </c>
    </row>
    <row r="3090" spans="1:4" x14ac:dyDescent="0.25">
      <c r="A3090">
        <v>47</v>
      </c>
      <c r="B3090">
        <v>1.1000000000000001</v>
      </c>
      <c r="C3090">
        <v>0</v>
      </c>
      <c r="D3090">
        <v>67</v>
      </c>
    </row>
    <row r="3091" spans="1:4" x14ac:dyDescent="0.25">
      <c r="A3091">
        <v>47</v>
      </c>
      <c r="B3091">
        <v>7</v>
      </c>
      <c r="C3091">
        <v>-2</v>
      </c>
      <c r="D3091">
        <v>84</v>
      </c>
    </row>
    <row r="3092" spans="1:4" x14ac:dyDescent="0.25">
      <c r="A3092">
        <v>47</v>
      </c>
      <c r="B3092">
        <v>5.9</v>
      </c>
      <c r="C3092">
        <v>-0.5</v>
      </c>
      <c r="D3092">
        <v>10</v>
      </c>
    </row>
    <row r="3093" spans="1:4" x14ac:dyDescent="0.25">
      <c r="A3093">
        <v>47</v>
      </c>
      <c r="B3093">
        <v>7.1</v>
      </c>
      <c r="C3093">
        <v>-1.4</v>
      </c>
      <c r="D3093">
        <v>9</v>
      </c>
    </row>
    <row r="3094" spans="1:4" x14ac:dyDescent="0.25">
      <c r="A3094">
        <v>47</v>
      </c>
      <c r="B3094">
        <v>7</v>
      </c>
      <c r="C3094">
        <v>0.7</v>
      </c>
      <c r="D3094">
        <v>25</v>
      </c>
    </row>
    <row r="3095" spans="1:4" x14ac:dyDescent="0.25">
      <c r="A3095">
        <v>47</v>
      </c>
      <c r="B3095">
        <v>5</v>
      </c>
      <c r="C3095">
        <v>-0.9</v>
      </c>
      <c r="D3095">
        <v>7</v>
      </c>
    </row>
    <row r="3096" spans="1:4" x14ac:dyDescent="0.25">
      <c r="A3096">
        <v>47</v>
      </c>
      <c r="B3096">
        <v>5.0999999999999996</v>
      </c>
      <c r="C3096">
        <v>-2.6</v>
      </c>
      <c r="D3096">
        <v>16</v>
      </c>
    </row>
    <row r="3097" spans="1:4" x14ac:dyDescent="0.25">
      <c r="A3097">
        <v>47</v>
      </c>
      <c r="B3097">
        <v>5</v>
      </c>
      <c r="C3097">
        <v>2</v>
      </c>
      <c r="D3097">
        <v>11</v>
      </c>
    </row>
    <row r="3098" spans="1:4" x14ac:dyDescent="0.25">
      <c r="A3098">
        <v>47</v>
      </c>
      <c r="B3098">
        <v>3.1</v>
      </c>
      <c r="C3098">
        <v>1.9</v>
      </c>
      <c r="D3098">
        <v>18</v>
      </c>
    </row>
    <row r="3099" spans="1:4" x14ac:dyDescent="0.25">
      <c r="A3099">
        <v>47</v>
      </c>
      <c r="B3099">
        <v>4.5999999999999996</v>
      </c>
      <c r="C3099">
        <v>0.8</v>
      </c>
      <c r="D3099">
        <v>21</v>
      </c>
    </row>
    <row r="3100" spans="1:4" x14ac:dyDescent="0.25">
      <c r="A3100">
        <v>47</v>
      </c>
      <c r="B3100">
        <v>5</v>
      </c>
      <c r="C3100">
        <v>0</v>
      </c>
      <c r="D3100">
        <v>7</v>
      </c>
    </row>
    <row r="3101" spans="1:4" x14ac:dyDescent="0.25">
      <c r="A3101">
        <v>47</v>
      </c>
      <c r="B3101">
        <v>7.8</v>
      </c>
      <c r="C3101">
        <v>-2.4</v>
      </c>
      <c r="D3101">
        <v>7</v>
      </c>
    </row>
    <row r="3102" spans="1:4" x14ac:dyDescent="0.25">
      <c r="A3102">
        <v>47</v>
      </c>
      <c r="B3102">
        <v>6</v>
      </c>
      <c r="C3102">
        <v>2.1</v>
      </c>
      <c r="D3102">
        <v>16</v>
      </c>
    </row>
    <row r="3103" spans="1:4" x14ac:dyDescent="0.25">
      <c r="A3103">
        <v>47</v>
      </c>
      <c r="B3103">
        <v>4.9000000000000004</v>
      </c>
      <c r="C3103">
        <v>3.2</v>
      </c>
      <c r="D3103">
        <v>15</v>
      </c>
    </row>
    <row r="3104" spans="1:4" x14ac:dyDescent="0.25">
      <c r="A3104">
        <v>47</v>
      </c>
      <c r="B3104">
        <v>4.5</v>
      </c>
      <c r="C3104">
        <v>-1.4</v>
      </c>
      <c r="D3104">
        <v>37</v>
      </c>
    </row>
    <row r="3105" spans="1:4" x14ac:dyDescent="0.25">
      <c r="A3105">
        <v>47</v>
      </c>
      <c r="B3105">
        <v>5</v>
      </c>
      <c r="C3105">
        <v>0.8</v>
      </c>
      <c r="D3105">
        <v>5</v>
      </c>
    </row>
    <row r="3106" spans="1:4" x14ac:dyDescent="0.25">
      <c r="A3106">
        <v>47</v>
      </c>
      <c r="B3106">
        <v>4.8</v>
      </c>
      <c r="C3106">
        <v>2.7</v>
      </c>
      <c r="D3106">
        <v>8</v>
      </c>
    </row>
    <row r="3107" spans="1:4" x14ac:dyDescent="0.25">
      <c r="A3107">
        <v>47</v>
      </c>
      <c r="B3107">
        <v>5</v>
      </c>
      <c r="C3107">
        <v>1.2</v>
      </c>
      <c r="D3107">
        <v>14</v>
      </c>
    </row>
    <row r="3108" spans="1:4" x14ac:dyDescent="0.25">
      <c r="A3108">
        <v>47</v>
      </c>
      <c r="B3108">
        <v>6.9</v>
      </c>
      <c r="C3108">
        <v>1.1000000000000001</v>
      </c>
      <c r="D3108">
        <v>28</v>
      </c>
    </row>
    <row r="3109" spans="1:4" x14ac:dyDescent="0.25">
      <c r="A3109">
        <v>47</v>
      </c>
      <c r="B3109">
        <v>8.9</v>
      </c>
      <c r="C3109">
        <v>-2.9</v>
      </c>
      <c r="D3109">
        <v>5</v>
      </c>
    </row>
    <row r="3110" spans="1:4" x14ac:dyDescent="0.25">
      <c r="A3110">
        <v>47</v>
      </c>
      <c r="B3110">
        <v>5.5</v>
      </c>
      <c r="C3110">
        <v>0.7</v>
      </c>
      <c r="D3110">
        <v>16</v>
      </c>
    </row>
    <row r="3111" spans="1:4" x14ac:dyDescent="0.25">
      <c r="A3111">
        <v>47</v>
      </c>
      <c r="B3111">
        <v>5.9</v>
      </c>
      <c r="C3111">
        <v>-2</v>
      </c>
      <c r="D3111">
        <v>22</v>
      </c>
    </row>
    <row r="3112" spans="1:4" x14ac:dyDescent="0.25">
      <c r="A3112">
        <v>47</v>
      </c>
      <c r="B3112">
        <v>5</v>
      </c>
      <c r="C3112">
        <v>-1.3</v>
      </c>
      <c r="D3112">
        <v>5</v>
      </c>
    </row>
    <row r="3113" spans="1:4" x14ac:dyDescent="0.25">
      <c r="A3113">
        <v>47</v>
      </c>
      <c r="B3113">
        <v>5.4</v>
      </c>
      <c r="C3113">
        <v>-0.3</v>
      </c>
      <c r="D3113">
        <v>9</v>
      </c>
    </row>
    <row r="3114" spans="1:4" x14ac:dyDescent="0.25">
      <c r="A3114">
        <v>47</v>
      </c>
      <c r="B3114">
        <v>5</v>
      </c>
      <c r="C3114">
        <v>1.9</v>
      </c>
      <c r="D3114">
        <v>9</v>
      </c>
    </row>
    <row r="3115" spans="1:4" x14ac:dyDescent="0.25">
      <c r="A3115">
        <v>47</v>
      </c>
      <c r="B3115">
        <v>5</v>
      </c>
      <c r="C3115">
        <v>2.9</v>
      </c>
      <c r="D3115">
        <v>18</v>
      </c>
    </row>
    <row r="3116" spans="1:4" x14ac:dyDescent="0.25">
      <c r="A3116">
        <v>47</v>
      </c>
      <c r="B3116">
        <v>4.4000000000000004</v>
      </c>
      <c r="C3116">
        <v>1.9</v>
      </c>
      <c r="D3116">
        <v>19</v>
      </c>
    </row>
    <row r="3117" spans="1:4" x14ac:dyDescent="0.25">
      <c r="A3117">
        <v>47</v>
      </c>
      <c r="B3117">
        <v>5.0999999999999996</v>
      </c>
      <c r="C3117">
        <v>2.2999999999999998</v>
      </c>
      <c r="D3117">
        <v>40</v>
      </c>
    </row>
    <row r="3118" spans="1:4" x14ac:dyDescent="0.25">
      <c r="A3118">
        <v>47</v>
      </c>
      <c r="B3118">
        <v>5.5</v>
      </c>
      <c r="C3118">
        <v>2.9</v>
      </c>
      <c r="D3118">
        <v>21</v>
      </c>
    </row>
    <row r="3119" spans="1:4" x14ac:dyDescent="0.25">
      <c r="A3119">
        <v>48</v>
      </c>
      <c r="B3119">
        <v>3.6</v>
      </c>
      <c r="C3119">
        <v>-0.6</v>
      </c>
      <c r="D3119">
        <v>9</v>
      </c>
    </row>
    <row r="3120" spans="1:4" x14ac:dyDescent="0.25">
      <c r="A3120">
        <v>48</v>
      </c>
      <c r="B3120">
        <v>1</v>
      </c>
      <c r="C3120">
        <v>5.9</v>
      </c>
      <c r="D3120">
        <v>9</v>
      </c>
    </row>
    <row r="3121" spans="1:4" x14ac:dyDescent="0.25">
      <c r="A3121">
        <v>48</v>
      </c>
      <c r="B3121">
        <v>6.9</v>
      </c>
      <c r="C3121">
        <v>1.4</v>
      </c>
      <c r="D3121">
        <v>25</v>
      </c>
    </row>
    <row r="3122" spans="1:4" x14ac:dyDescent="0.25">
      <c r="A3122">
        <v>48</v>
      </c>
      <c r="B3122">
        <v>7.1</v>
      </c>
      <c r="C3122">
        <v>1.4</v>
      </c>
      <c r="D3122">
        <v>6</v>
      </c>
    </row>
    <row r="3123" spans="1:4" x14ac:dyDescent="0.25">
      <c r="A3123">
        <v>48</v>
      </c>
      <c r="B3123">
        <v>5.5</v>
      </c>
      <c r="C3123">
        <v>1.1000000000000001</v>
      </c>
      <c r="D3123">
        <v>7</v>
      </c>
    </row>
    <row r="3124" spans="1:4" x14ac:dyDescent="0.25">
      <c r="A3124">
        <v>48</v>
      </c>
      <c r="B3124">
        <v>5</v>
      </c>
      <c r="C3124">
        <v>2.9</v>
      </c>
      <c r="D3124">
        <v>13</v>
      </c>
    </row>
    <row r="3125" spans="1:4" x14ac:dyDescent="0.25">
      <c r="A3125">
        <v>48</v>
      </c>
      <c r="B3125">
        <v>3</v>
      </c>
      <c r="C3125">
        <v>1</v>
      </c>
      <c r="D3125">
        <v>11</v>
      </c>
    </row>
    <row r="3126" spans="1:4" x14ac:dyDescent="0.25">
      <c r="A3126">
        <v>48</v>
      </c>
      <c r="B3126">
        <v>2.1</v>
      </c>
      <c r="C3126">
        <v>2.2999999999999998</v>
      </c>
      <c r="D3126">
        <v>16</v>
      </c>
    </row>
    <row r="3127" spans="1:4" x14ac:dyDescent="0.25">
      <c r="A3127">
        <v>48</v>
      </c>
      <c r="B3127">
        <v>2.8</v>
      </c>
      <c r="C3127">
        <v>4.0999999999999996</v>
      </c>
      <c r="D3127">
        <v>7</v>
      </c>
    </row>
    <row r="3128" spans="1:4" x14ac:dyDescent="0.25">
      <c r="A3128">
        <v>48</v>
      </c>
      <c r="B3128">
        <v>2.9</v>
      </c>
      <c r="C3128">
        <v>3</v>
      </c>
      <c r="D3128">
        <v>7</v>
      </c>
    </row>
    <row r="3129" spans="1:4" x14ac:dyDescent="0.25">
      <c r="A3129">
        <v>48</v>
      </c>
      <c r="B3129">
        <v>2.7</v>
      </c>
      <c r="C3129">
        <v>6.3</v>
      </c>
      <c r="D3129">
        <v>4</v>
      </c>
    </row>
    <row r="3130" spans="1:4" x14ac:dyDescent="0.25">
      <c r="A3130">
        <v>48</v>
      </c>
      <c r="B3130">
        <v>2.2999999999999998</v>
      </c>
      <c r="C3130">
        <v>0</v>
      </c>
      <c r="D3130">
        <v>7</v>
      </c>
    </row>
    <row r="3131" spans="1:4" x14ac:dyDescent="0.25">
      <c r="A3131">
        <v>48</v>
      </c>
      <c r="B3131">
        <v>2.8</v>
      </c>
      <c r="C3131">
        <v>2.6</v>
      </c>
      <c r="D3131">
        <v>10</v>
      </c>
    </row>
    <row r="3132" spans="1:4" x14ac:dyDescent="0.25">
      <c r="A3132">
        <v>48</v>
      </c>
      <c r="B3132">
        <v>2.9</v>
      </c>
      <c r="C3132">
        <v>2.9</v>
      </c>
      <c r="D3132">
        <v>12</v>
      </c>
    </row>
    <row r="3133" spans="1:4" x14ac:dyDescent="0.25">
      <c r="A3133">
        <v>48</v>
      </c>
      <c r="B3133">
        <v>3.1</v>
      </c>
      <c r="C3133">
        <v>4.9000000000000004</v>
      </c>
      <c r="D3133">
        <v>14</v>
      </c>
    </row>
    <row r="3134" spans="1:4" x14ac:dyDescent="0.25">
      <c r="A3134">
        <v>48</v>
      </c>
      <c r="B3134">
        <v>8.1</v>
      </c>
      <c r="C3134">
        <v>0</v>
      </c>
      <c r="D3134">
        <v>8</v>
      </c>
    </row>
    <row r="3135" spans="1:4" x14ac:dyDescent="0.25">
      <c r="A3135">
        <v>48</v>
      </c>
      <c r="B3135">
        <v>6.1</v>
      </c>
      <c r="C3135">
        <v>2.4</v>
      </c>
      <c r="D3135">
        <v>16</v>
      </c>
    </row>
    <row r="3136" spans="1:4" x14ac:dyDescent="0.25">
      <c r="A3136">
        <v>48</v>
      </c>
      <c r="B3136">
        <v>6</v>
      </c>
      <c r="C3136">
        <v>1.2</v>
      </c>
      <c r="D3136">
        <v>6</v>
      </c>
    </row>
    <row r="3137" spans="1:4" x14ac:dyDescent="0.25">
      <c r="A3137">
        <v>48</v>
      </c>
      <c r="B3137">
        <v>7.8</v>
      </c>
      <c r="C3137">
        <v>0.8</v>
      </c>
      <c r="D3137">
        <v>8</v>
      </c>
    </row>
    <row r="3138" spans="1:4" x14ac:dyDescent="0.25">
      <c r="A3138">
        <v>48</v>
      </c>
      <c r="B3138">
        <v>5</v>
      </c>
      <c r="C3138">
        <v>1.5</v>
      </c>
      <c r="D3138">
        <v>19</v>
      </c>
    </row>
    <row r="3139" spans="1:4" x14ac:dyDescent="0.25">
      <c r="A3139">
        <v>48</v>
      </c>
      <c r="B3139">
        <v>5.8</v>
      </c>
      <c r="C3139">
        <v>1.7</v>
      </c>
      <c r="D3139">
        <v>9</v>
      </c>
    </row>
    <row r="3140" spans="1:4" x14ac:dyDescent="0.25">
      <c r="A3140">
        <v>48</v>
      </c>
      <c r="B3140">
        <v>5</v>
      </c>
      <c r="C3140">
        <v>1.8</v>
      </c>
      <c r="D3140">
        <v>19</v>
      </c>
    </row>
    <row r="3141" spans="1:4" x14ac:dyDescent="0.25">
      <c r="A3141">
        <v>48</v>
      </c>
      <c r="B3141">
        <v>6.6</v>
      </c>
      <c r="C3141">
        <v>-1.8</v>
      </c>
      <c r="D3141">
        <v>5</v>
      </c>
    </row>
    <row r="3142" spans="1:4" x14ac:dyDescent="0.25">
      <c r="A3142">
        <v>48</v>
      </c>
      <c r="B3142">
        <v>6.9</v>
      </c>
      <c r="C3142">
        <v>1.2</v>
      </c>
      <c r="D3142">
        <v>17</v>
      </c>
    </row>
    <row r="3143" spans="1:4" x14ac:dyDescent="0.25">
      <c r="A3143">
        <v>48</v>
      </c>
      <c r="B3143">
        <v>4.4000000000000004</v>
      </c>
      <c r="C3143">
        <v>1.7</v>
      </c>
      <c r="D3143">
        <v>13</v>
      </c>
    </row>
    <row r="3144" spans="1:4" x14ac:dyDescent="0.25">
      <c r="A3144">
        <v>48</v>
      </c>
      <c r="B3144">
        <v>5.3</v>
      </c>
      <c r="C3144">
        <v>1.5</v>
      </c>
      <c r="D3144">
        <v>8</v>
      </c>
    </row>
    <row r="3145" spans="1:4" x14ac:dyDescent="0.25">
      <c r="A3145">
        <v>48</v>
      </c>
      <c r="B3145">
        <v>5.9</v>
      </c>
      <c r="C3145">
        <v>1.5</v>
      </c>
      <c r="D3145">
        <v>8</v>
      </c>
    </row>
    <row r="3146" spans="1:4" x14ac:dyDescent="0.25">
      <c r="A3146">
        <v>48</v>
      </c>
      <c r="B3146">
        <v>5.8</v>
      </c>
      <c r="C3146">
        <v>0.5</v>
      </c>
      <c r="D3146">
        <v>10</v>
      </c>
    </row>
    <row r="3147" spans="1:4" x14ac:dyDescent="0.25">
      <c r="A3147">
        <v>48</v>
      </c>
      <c r="B3147">
        <v>3.7</v>
      </c>
      <c r="C3147">
        <v>3.4</v>
      </c>
      <c r="D3147">
        <v>12</v>
      </c>
    </row>
    <row r="3148" spans="1:4" x14ac:dyDescent="0.25">
      <c r="A3148">
        <v>48</v>
      </c>
      <c r="B3148">
        <v>6.9</v>
      </c>
      <c r="C3148">
        <v>0.5</v>
      </c>
      <c r="D3148">
        <v>13</v>
      </c>
    </row>
    <row r="3149" spans="1:4" x14ac:dyDescent="0.25">
      <c r="A3149">
        <v>48</v>
      </c>
      <c r="B3149">
        <v>2.5</v>
      </c>
      <c r="C3149">
        <v>4.2</v>
      </c>
      <c r="D3149">
        <v>21</v>
      </c>
    </row>
    <row r="3150" spans="1:4" x14ac:dyDescent="0.25">
      <c r="A3150">
        <v>48</v>
      </c>
      <c r="B3150">
        <v>2.6</v>
      </c>
      <c r="C3150">
        <v>4.3</v>
      </c>
      <c r="D3150">
        <v>10</v>
      </c>
    </row>
    <row r="3151" spans="1:4" x14ac:dyDescent="0.25">
      <c r="A3151">
        <v>48</v>
      </c>
      <c r="B3151">
        <v>5.3</v>
      </c>
      <c r="C3151">
        <v>3.1</v>
      </c>
      <c r="D3151">
        <v>14</v>
      </c>
    </row>
    <row r="3152" spans="1:4" x14ac:dyDescent="0.25">
      <c r="A3152">
        <v>48</v>
      </c>
      <c r="B3152">
        <v>3.3</v>
      </c>
      <c r="C3152">
        <v>0.3</v>
      </c>
      <c r="D3152">
        <v>7</v>
      </c>
    </row>
    <row r="3153" spans="1:4" x14ac:dyDescent="0.25">
      <c r="A3153">
        <v>48</v>
      </c>
      <c r="B3153">
        <v>6.3</v>
      </c>
      <c r="C3153">
        <v>1.1000000000000001</v>
      </c>
      <c r="D3153">
        <v>10</v>
      </c>
    </row>
    <row r="3154" spans="1:4" x14ac:dyDescent="0.25">
      <c r="A3154">
        <v>48</v>
      </c>
      <c r="B3154">
        <v>6</v>
      </c>
      <c r="C3154">
        <v>1</v>
      </c>
      <c r="D3154">
        <v>21</v>
      </c>
    </row>
    <row r="3155" spans="1:4" x14ac:dyDescent="0.25">
      <c r="A3155">
        <v>48</v>
      </c>
      <c r="B3155">
        <v>4.3</v>
      </c>
      <c r="C3155">
        <v>0</v>
      </c>
      <c r="D3155">
        <v>4</v>
      </c>
    </row>
    <row r="3156" spans="1:4" x14ac:dyDescent="0.25">
      <c r="A3156">
        <v>48</v>
      </c>
      <c r="B3156">
        <v>8</v>
      </c>
      <c r="C3156">
        <v>-2</v>
      </c>
      <c r="D3156">
        <v>11</v>
      </c>
    </row>
    <row r="3157" spans="1:4" x14ac:dyDescent="0.25">
      <c r="A3157">
        <v>48</v>
      </c>
      <c r="B3157">
        <v>2.2999999999999998</v>
      </c>
      <c r="C3157">
        <v>5.4</v>
      </c>
      <c r="D3157">
        <v>13</v>
      </c>
    </row>
    <row r="3158" spans="1:4" x14ac:dyDescent="0.25">
      <c r="A3158">
        <v>48</v>
      </c>
      <c r="B3158">
        <v>5</v>
      </c>
      <c r="C3158">
        <v>0.9</v>
      </c>
      <c r="D3158">
        <v>15</v>
      </c>
    </row>
    <row r="3159" spans="1:4" x14ac:dyDescent="0.25">
      <c r="A3159">
        <v>48</v>
      </c>
      <c r="B3159">
        <v>6.1</v>
      </c>
      <c r="C3159">
        <v>0.4</v>
      </c>
      <c r="D3159">
        <v>20</v>
      </c>
    </row>
    <row r="3160" spans="1:4" x14ac:dyDescent="0.25">
      <c r="A3160">
        <v>48</v>
      </c>
      <c r="B3160">
        <v>5</v>
      </c>
      <c r="C3160">
        <v>3.5</v>
      </c>
      <c r="D3160">
        <v>17</v>
      </c>
    </row>
    <row r="3161" spans="1:4" x14ac:dyDescent="0.25">
      <c r="A3161">
        <v>48</v>
      </c>
      <c r="B3161">
        <v>2.6</v>
      </c>
      <c r="C3161">
        <v>3.8</v>
      </c>
      <c r="D3161">
        <v>5</v>
      </c>
    </row>
    <row r="3162" spans="1:4" x14ac:dyDescent="0.25">
      <c r="A3162">
        <v>48</v>
      </c>
      <c r="B3162">
        <v>8.5</v>
      </c>
      <c r="C3162">
        <v>0.4</v>
      </c>
      <c r="D3162">
        <v>8</v>
      </c>
    </row>
    <row r="3163" spans="1:4" x14ac:dyDescent="0.25">
      <c r="A3163">
        <v>48</v>
      </c>
      <c r="B3163">
        <v>5.6</v>
      </c>
      <c r="C3163">
        <v>1.4</v>
      </c>
      <c r="D3163">
        <v>15</v>
      </c>
    </row>
    <row r="3164" spans="1:4" x14ac:dyDescent="0.25">
      <c r="A3164">
        <v>48</v>
      </c>
      <c r="B3164">
        <v>8.4</v>
      </c>
      <c r="C3164">
        <v>0</v>
      </c>
      <c r="D3164">
        <v>9</v>
      </c>
    </row>
    <row r="3165" spans="1:4" x14ac:dyDescent="0.25">
      <c r="A3165">
        <v>48</v>
      </c>
      <c r="B3165">
        <v>6</v>
      </c>
      <c r="C3165">
        <v>2.1</v>
      </c>
      <c r="D3165">
        <v>9</v>
      </c>
    </row>
    <row r="3166" spans="1:4" x14ac:dyDescent="0.25">
      <c r="A3166">
        <v>48</v>
      </c>
      <c r="B3166">
        <v>2.7</v>
      </c>
      <c r="C3166">
        <v>5.5</v>
      </c>
      <c r="D3166">
        <v>6</v>
      </c>
    </row>
    <row r="3167" spans="1:4" x14ac:dyDescent="0.25">
      <c r="A3167">
        <v>48</v>
      </c>
      <c r="B3167">
        <v>3.5</v>
      </c>
      <c r="C3167">
        <v>0.7</v>
      </c>
      <c r="D3167">
        <v>7</v>
      </c>
    </row>
    <row r="3168" spans="1:4" x14ac:dyDescent="0.25">
      <c r="A3168">
        <v>48</v>
      </c>
      <c r="B3168">
        <v>5.7</v>
      </c>
      <c r="C3168">
        <v>1.1000000000000001</v>
      </c>
      <c r="D3168">
        <v>28</v>
      </c>
    </row>
    <row r="3169" spans="1:4" x14ac:dyDescent="0.25">
      <c r="A3169">
        <v>48</v>
      </c>
      <c r="B3169">
        <v>2.9</v>
      </c>
      <c r="C3169">
        <v>6.1</v>
      </c>
      <c r="D3169">
        <v>6</v>
      </c>
    </row>
    <row r="3170" spans="1:4" x14ac:dyDescent="0.25">
      <c r="A3170">
        <v>48</v>
      </c>
      <c r="B3170">
        <v>5</v>
      </c>
      <c r="C3170">
        <v>1.2</v>
      </c>
      <c r="D3170">
        <v>25</v>
      </c>
    </row>
    <row r="3171" spans="1:4" x14ac:dyDescent="0.25">
      <c r="A3171">
        <v>48</v>
      </c>
      <c r="B3171">
        <v>3</v>
      </c>
      <c r="C3171">
        <v>4</v>
      </c>
      <c r="D3171">
        <v>15</v>
      </c>
    </row>
    <row r="3172" spans="1:4" x14ac:dyDescent="0.25">
      <c r="A3172">
        <v>48</v>
      </c>
      <c r="B3172">
        <v>3</v>
      </c>
      <c r="C3172">
        <v>5</v>
      </c>
      <c r="D3172">
        <v>13</v>
      </c>
    </row>
    <row r="3173" spans="1:4" x14ac:dyDescent="0.25">
      <c r="A3173">
        <v>48</v>
      </c>
      <c r="B3173">
        <v>3</v>
      </c>
      <c r="C3173">
        <v>5.5</v>
      </c>
      <c r="D3173">
        <v>9</v>
      </c>
    </row>
    <row r="3174" spans="1:4" x14ac:dyDescent="0.25">
      <c r="A3174">
        <v>48</v>
      </c>
      <c r="B3174">
        <v>6.5</v>
      </c>
      <c r="C3174">
        <v>1.5</v>
      </c>
      <c r="D3174">
        <v>15</v>
      </c>
    </row>
    <row r="3175" spans="1:4" x14ac:dyDescent="0.25">
      <c r="A3175">
        <v>48</v>
      </c>
      <c r="B3175">
        <v>7.4</v>
      </c>
      <c r="C3175">
        <v>1.2</v>
      </c>
      <c r="D3175">
        <v>56</v>
      </c>
    </row>
    <row r="3176" spans="1:4" x14ac:dyDescent="0.25">
      <c r="A3176">
        <v>48</v>
      </c>
      <c r="B3176">
        <v>8.8000000000000007</v>
      </c>
      <c r="C3176">
        <v>-0.8</v>
      </c>
      <c r="D3176">
        <v>20</v>
      </c>
    </row>
    <row r="3177" spans="1:4" x14ac:dyDescent="0.25">
      <c r="A3177">
        <v>48</v>
      </c>
      <c r="B3177">
        <v>2.9</v>
      </c>
      <c r="C3177">
        <v>3.2</v>
      </c>
      <c r="D3177">
        <v>9</v>
      </c>
    </row>
    <row r="3178" spans="1:4" x14ac:dyDescent="0.25">
      <c r="A3178">
        <v>48</v>
      </c>
      <c r="B3178">
        <v>6.1</v>
      </c>
      <c r="C3178">
        <v>2.8</v>
      </c>
      <c r="D3178">
        <v>31</v>
      </c>
    </row>
    <row r="3179" spans="1:4" x14ac:dyDescent="0.25">
      <c r="A3179">
        <v>48</v>
      </c>
      <c r="B3179">
        <v>5</v>
      </c>
      <c r="C3179">
        <v>2.5</v>
      </c>
      <c r="D3179">
        <v>13</v>
      </c>
    </row>
    <row r="3180" spans="1:4" x14ac:dyDescent="0.25">
      <c r="A3180">
        <v>48</v>
      </c>
      <c r="B3180">
        <v>6.9</v>
      </c>
      <c r="C3180">
        <v>1.5</v>
      </c>
      <c r="D3180">
        <v>15</v>
      </c>
    </row>
    <row r="3181" spans="1:4" x14ac:dyDescent="0.25">
      <c r="A3181">
        <v>48</v>
      </c>
      <c r="B3181">
        <v>5.7</v>
      </c>
      <c r="C3181">
        <v>2.4</v>
      </c>
      <c r="D3181">
        <v>13</v>
      </c>
    </row>
    <row r="3182" spans="1:4" x14ac:dyDescent="0.25">
      <c r="A3182">
        <v>48</v>
      </c>
      <c r="B3182">
        <v>6.1</v>
      </c>
      <c r="C3182">
        <v>1.9</v>
      </c>
      <c r="D3182">
        <v>12</v>
      </c>
    </row>
    <row r="3183" spans="1:4" x14ac:dyDescent="0.25">
      <c r="A3183">
        <v>48</v>
      </c>
      <c r="B3183">
        <v>7.8</v>
      </c>
      <c r="C3183">
        <v>0</v>
      </c>
      <c r="D3183">
        <v>6</v>
      </c>
    </row>
    <row r="3184" spans="1:4" x14ac:dyDescent="0.25">
      <c r="A3184">
        <v>49</v>
      </c>
      <c r="B3184">
        <v>2.9</v>
      </c>
      <c r="C3184">
        <v>4.0999999999999996</v>
      </c>
      <c r="D3184">
        <v>14</v>
      </c>
    </row>
    <row r="3185" spans="1:4" x14ac:dyDescent="0.25">
      <c r="A3185">
        <v>49</v>
      </c>
      <c r="B3185">
        <v>2.9</v>
      </c>
      <c r="C3185">
        <v>0.9</v>
      </c>
      <c r="D3185">
        <v>12</v>
      </c>
    </row>
    <row r="3186" spans="1:4" x14ac:dyDescent="0.25">
      <c r="A3186">
        <v>49</v>
      </c>
      <c r="B3186">
        <v>4.3</v>
      </c>
      <c r="C3186">
        <v>0.4</v>
      </c>
      <c r="D3186">
        <v>24</v>
      </c>
    </row>
    <row r="3187" spans="1:4" x14ac:dyDescent="0.25">
      <c r="A3187">
        <v>49</v>
      </c>
      <c r="B3187">
        <v>4</v>
      </c>
      <c r="C3187">
        <v>-0.9</v>
      </c>
      <c r="D3187">
        <v>8</v>
      </c>
    </row>
    <row r="3188" spans="1:4" x14ac:dyDescent="0.25">
      <c r="A3188">
        <v>49</v>
      </c>
      <c r="B3188">
        <v>6.2</v>
      </c>
      <c r="C3188">
        <v>1.7</v>
      </c>
      <c r="D3188">
        <v>20</v>
      </c>
    </row>
    <row r="3189" spans="1:4" x14ac:dyDescent="0.25">
      <c r="A3189">
        <v>49</v>
      </c>
      <c r="B3189">
        <v>6</v>
      </c>
      <c r="C3189">
        <v>1</v>
      </c>
      <c r="D3189">
        <v>29</v>
      </c>
    </row>
    <row r="3190" spans="1:4" x14ac:dyDescent="0.25">
      <c r="A3190">
        <v>49</v>
      </c>
      <c r="B3190">
        <v>3.9</v>
      </c>
      <c r="C3190">
        <v>-0.5</v>
      </c>
      <c r="D3190">
        <v>13</v>
      </c>
    </row>
    <row r="3191" spans="1:4" x14ac:dyDescent="0.25">
      <c r="A3191">
        <v>49</v>
      </c>
      <c r="B3191">
        <v>2.6</v>
      </c>
      <c r="C3191">
        <v>0.4</v>
      </c>
      <c r="D3191">
        <v>14</v>
      </c>
    </row>
    <row r="3192" spans="1:4" x14ac:dyDescent="0.25">
      <c r="A3192">
        <v>49</v>
      </c>
      <c r="B3192">
        <v>2.5</v>
      </c>
      <c r="C3192">
        <v>0.3</v>
      </c>
      <c r="D3192">
        <v>11</v>
      </c>
    </row>
    <row r="3193" spans="1:4" x14ac:dyDescent="0.25">
      <c r="A3193">
        <v>49</v>
      </c>
      <c r="B3193">
        <v>3.1</v>
      </c>
      <c r="C3193">
        <v>-1.1000000000000001</v>
      </c>
      <c r="D3193">
        <v>9</v>
      </c>
    </row>
    <row r="3194" spans="1:4" x14ac:dyDescent="0.25">
      <c r="A3194">
        <v>49</v>
      </c>
      <c r="B3194">
        <v>3.8</v>
      </c>
      <c r="C3194">
        <v>1.2</v>
      </c>
      <c r="D3194">
        <v>38</v>
      </c>
    </row>
    <row r="3195" spans="1:4" x14ac:dyDescent="0.25">
      <c r="A3195">
        <v>49</v>
      </c>
      <c r="B3195">
        <v>3</v>
      </c>
      <c r="C3195">
        <v>3.1</v>
      </c>
      <c r="D3195">
        <v>23</v>
      </c>
    </row>
    <row r="3196" spans="1:4" x14ac:dyDescent="0.25">
      <c r="A3196">
        <v>49</v>
      </c>
      <c r="B3196">
        <v>4</v>
      </c>
      <c r="C3196">
        <v>2.1</v>
      </c>
      <c r="D3196">
        <v>9</v>
      </c>
    </row>
    <row r="3197" spans="1:4" x14ac:dyDescent="0.25">
      <c r="A3197">
        <v>49</v>
      </c>
      <c r="B3197">
        <v>6.8</v>
      </c>
      <c r="C3197">
        <v>1.8</v>
      </c>
      <c r="D3197">
        <v>9</v>
      </c>
    </row>
    <row r="3198" spans="1:4" x14ac:dyDescent="0.25">
      <c r="A3198">
        <v>49</v>
      </c>
      <c r="B3198">
        <v>4.5999999999999996</v>
      </c>
      <c r="C3198">
        <v>4.4000000000000004</v>
      </c>
      <c r="D3198">
        <v>6</v>
      </c>
    </row>
    <row r="3199" spans="1:4" x14ac:dyDescent="0.25">
      <c r="A3199">
        <v>49</v>
      </c>
      <c r="B3199">
        <v>1.4</v>
      </c>
      <c r="C3199">
        <v>-0.3</v>
      </c>
      <c r="D3199">
        <v>9</v>
      </c>
    </row>
    <row r="3200" spans="1:4" x14ac:dyDescent="0.25">
      <c r="A3200">
        <v>49</v>
      </c>
      <c r="B3200">
        <v>4.0999999999999996</v>
      </c>
      <c r="C3200">
        <v>-3.1</v>
      </c>
      <c r="D3200">
        <v>10</v>
      </c>
    </row>
    <row r="3201" spans="1:4" x14ac:dyDescent="0.25">
      <c r="A3201">
        <v>49</v>
      </c>
      <c r="B3201">
        <v>1.5</v>
      </c>
      <c r="C3201">
        <v>-0.5</v>
      </c>
      <c r="D3201">
        <v>9</v>
      </c>
    </row>
    <row r="3202" spans="1:4" x14ac:dyDescent="0.25">
      <c r="A3202">
        <v>49</v>
      </c>
      <c r="B3202">
        <v>4.9000000000000004</v>
      </c>
      <c r="C3202">
        <v>2.1</v>
      </c>
      <c r="D3202">
        <v>17</v>
      </c>
    </row>
    <row r="3203" spans="1:4" x14ac:dyDescent="0.25">
      <c r="A3203">
        <v>49</v>
      </c>
      <c r="B3203">
        <v>4</v>
      </c>
      <c r="C3203">
        <v>2.7</v>
      </c>
      <c r="D3203">
        <v>11</v>
      </c>
    </row>
    <row r="3204" spans="1:4" x14ac:dyDescent="0.25">
      <c r="A3204">
        <v>49</v>
      </c>
      <c r="B3204">
        <v>3.9</v>
      </c>
      <c r="C3204">
        <v>0</v>
      </c>
      <c r="D3204">
        <v>7</v>
      </c>
    </row>
    <row r="3205" spans="1:4" x14ac:dyDescent="0.25">
      <c r="A3205">
        <v>49</v>
      </c>
      <c r="B3205">
        <v>3.9</v>
      </c>
      <c r="C3205">
        <v>0.5</v>
      </c>
      <c r="D3205">
        <v>23</v>
      </c>
    </row>
    <row r="3206" spans="1:4" x14ac:dyDescent="0.25">
      <c r="A3206">
        <v>49</v>
      </c>
      <c r="B3206">
        <v>3.9</v>
      </c>
      <c r="C3206">
        <v>1.1000000000000001</v>
      </c>
      <c r="D3206">
        <v>25</v>
      </c>
    </row>
    <row r="3207" spans="1:4" x14ac:dyDescent="0.25">
      <c r="A3207">
        <v>49</v>
      </c>
      <c r="B3207">
        <v>4.3</v>
      </c>
      <c r="C3207">
        <v>1.2</v>
      </c>
      <c r="D3207">
        <v>23</v>
      </c>
    </row>
    <row r="3208" spans="1:4" x14ac:dyDescent="0.25">
      <c r="A3208">
        <v>49</v>
      </c>
      <c r="B3208">
        <v>5.2</v>
      </c>
      <c r="C3208">
        <v>3.1</v>
      </c>
      <c r="D3208">
        <v>30</v>
      </c>
    </row>
    <row r="3209" spans="1:4" x14ac:dyDescent="0.25">
      <c r="A3209">
        <v>49</v>
      </c>
      <c r="B3209">
        <v>3</v>
      </c>
      <c r="C3209">
        <v>1.2</v>
      </c>
      <c r="D3209">
        <v>16</v>
      </c>
    </row>
    <row r="3210" spans="1:4" x14ac:dyDescent="0.25">
      <c r="A3210">
        <v>49</v>
      </c>
      <c r="B3210">
        <v>2.9</v>
      </c>
      <c r="C3210">
        <v>0</v>
      </c>
      <c r="D3210">
        <v>8</v>
      </c>
    </row>
    <row r="3211" spans="1:4" x14ac:dyDescent="0.25">
      <c r="A3211">
        <v>49</v>
      </c>
      <c r="B3211">
        <v>3.2</v>
      </c>
      <c r="C3211">
        <v>-0.3</v>
      </c>
      <c r="D3211">
        <v>8</v>
      </c>
    </row>
    <row r="3212" spans="1:4" x14ac:dyDescent="0.25">
      <c r="A3212">
        <v>49</v>
      </c>
      <c r="B3212">
        <v>3</v>
      </c>
      <c r="C3212">
        <v>0.4</v>
      </c>
      <c r="D3212">
        <v>12</v>
      </c>
    </row>
    <row r="3213" spans="1:4" x14ac:dyDescent="0.25">
      <c r="A3213">
        <v>49</v>
      </c>
      <c r="B3213">
        <v>3.8</v>
      </c>
      <c r="C3213">
        <v>-0.8</v>
      </c>
      <c r="D3213">
        <v>18</v>
      </c>
    </row>
    <row r="3214" spans="1:4" x14ac:dyDescent="0.25">
      <c r="A3214">
        <v>49</v>
      </c>
      <c r="B3214">
        <v>4.5</v>
      </c>
      <c r="C3214">
        <v>0.9</v>
      </c>
      <c r="D3214">
        <v>17</v>
      </c>
    </row>
    <row r="3215" spans="1:4" x14ac:dyDescent="0.25">
      <c r="A3215">
        <v>49</v>
      </c>
      <c r="B3215">
        <v>4.5</v>
      </c>
      <c r="C3215">
        <v>3.9</v>
      </c>
      <c r="D3215">
        <v>42</v>
      </c>
    </row>
    <row r="3216" spans="1:4" x14ac:dyDescent="0.25">
      <c r="A3216">
        <v>49</v>
      </c>
      <c r="B3216">
        <v>4.4000000000000004</v>
      </c>
      <c r="C3216">
        <v>0.3</v>
      </c>
      <c r="D3216">
        <v>10</v>
      </c>
    </row>
    <row r="3217" spans="1:4" x14ac:dyDescent="0.25">
      <c r="A3217">
        <v>49</v>
      </c>
      <c r="B3217">
        <v>5.8</v>
      </c>
      <c r="C3217">
        <v>1.8</v>
      </c>
      <c r="D3217">
        <v>19</v>
      </c>
    </row>
    <row r="3218" spans="1:4" x14ac:dyDescent="0.25">
      <c r="A3218">
        <v>49</v>
      </c>
      <c r="B3218">
        <v>4.4000000000000004</v>
      </c>
      <c r="C3218">
        <v>-0.5</v>
      </c>
      <c r="D3218">
        <v>21</v>
      </c>
    </row>
    <row r="3219" spans="1:4" x14ac:dyDescent="0.25">
      <c r="A3219">
        <v>49</v>
      </c>
      <c r="B3219">
        <v>2.2999999999999998</v>
      </c>
      <c r="C3219">
        <v>-1.3</v>
      </c>
      <c r="D3219">
        <v>15</v>
      </c>
    </row>
    <row r="3220" spans="1:4" x14ac:dyDescent="0.25">
      <c r="A3220">
        <v>49</v>
      </c>
      <c r="B3220">
        <v>4</v>
      </c>
      <c r="C3220">
        <v>-1.5</v>
      </c>
      <c r="D3220">
        <v>18</v>
      </c>
    </row>
    <row r="3221" spans="1:4" x14ac:dyDescent="0.25">
      <c r="A3221">
        <v>49</v>
      </c>
      <c r="B3221">
        <v>4.7</v>
      </c>
      <c r="C3221">
        <v>0.2</v>
      </c>
      <c r="D3221">
        <v>12</v>
      </c>
    </row>
    <row r="3222" spans="1:4" x14ac:dyDescent="0.25">
      <c r="A3222">
        <v>49</v>
      </c>
      <c r="B3222">
        <v>3</v>
      </c>
      <c r="C3222">
        <v>5.8</v>
      </c>
      <c r="D3222">
        <v>15</v>
      </c>
    </row>
    <row r="3223" spans="1:4" x14ac:dyDescent="0.25">
      <c r="A3223">
        <v>49</v>
      </c>
      <c r="B3223">
        <v>3.6</v>
      </c>
      <c r="C3223">
        <v>1.3</v>
      </c>
      <c r="D3223">
        <v>13</v>
      </c>
    </row>
    <row r="3224" spans="1:4" x14ac:dyDescent="0.25">
      <c r="A3224">
        <v>49</v>
      </c>
      <c r="B3224">
        <v>5.3</v>
      </c>
      <c r="C3224">
        <v>0.8</v>
      </c>
      <c r="D3224">
        <v>18</v>
      </c>
    </row>
    <row r="3225" spans="1:4" x14ac:dyDescent="0.25">
      <c r="A3225">
        <v>49</v>
      </c>
      <c r="B3225">
        <v>2.2000000000000002</v>
      </c>
      <c r="C3225">
        <v>-1.2</v>
      </c>
      <c r="D3225">
        <v>11</v>
      </c>
    </row>
    <row r="3226" spans="1:4" x14ac:dyDescent="0.25">
      <c r="A3226">
        <v>49</v>
      </c>
      <c r="B3226">
        <v>5.5</v>
      </c>
      <c r="C3226">
        <v>2.2000000000000002</v>
      </c>
      <c r="D3226">
        <v>7</v>
      </c>
    </row>
    <row r="3227" spans="1:4" x14ac:dyDescent="0.25">
      <c r="A3227">
        <v>49</v>
      </c>
      <c r="B3227">
        <v>3.3</v>
      </c>
      <c r="C3227">
        <v>3.7</v>
      </c>
      <c r="D3227">
        <v>18</v>
      </c>
    </row>
    <row r="3228" spans="1:4" x14ac:dyDescent="0.25">
      <c r="A3228">
        <v>49</v>
      </c>
      <c r="B3228">
        <v>4</v>
      </c>
      <c r="C3228">
        <v>-2</v>
      </c>
      <c r="D3228">
        <v>21</v>
      </c>
    </row>
    <row r="3229" spans="1:4" x14ac:dyDescent="0.25">
      <c r="A3229">
        <v>49</v>
      </c>
      <c r="B3229">
        <v>3.8</v>
      </c>
      <c r="C3229">
        <v>2.5</v>
      </c>
      <c r="D3229">
        <v>12</v>
      </c>
    </row>
    <row r="3230" spans="1:4" x14ac:dyDescent="0.25">
      <c r="A3230">
        <v>49</v>
      </c>
      <c r="B3230">
        <v>5.5</v>
      </c>
      <c r="C3230">
        <v>3.5</v>
      </c>
      <c r="D3230">
        <v>17</v>
      </c>
    </row>
    <row r="3231" spans="1:4" x14ac:dyDescent="0.25">
      <c r="A3231">
        <v>49</v>
      </c>
      <c r="B3231">
        <v>4.2</v>
      </c>
      <c r="C3231">
        <v>1.2</v>
      </c>
      <c r="D3231">
        <v>16</v>
      </c>
    </row>
    <row r="3232" spans="1:4" x14ac:dyDescent="0.25">
      <c r="A3232">
        <v>49</v>
      </c>
      <c r="B3232">
        <v>5</v>
      </c>
      <c r="C3232">
        <v>0</v>
      </c>
      <c r="D3232">
        <v>9</v>
      </c>
    </row>
    <row r="3233" spans="1:4" x14ac:dyDescent="0.25">
      <c r="A3233">
        <v>49</v>
      </c>
      <c r="B3233">
        <v>4.5</v>
      </c>
      <c r="C3233">
        <v>0.8</v>
      </c>
      <c r="D3233">
        <v>28</v>
      </c>
    </row>
    <row r="3234" spans="1:4" x14ac:dyDescent="0.25">
      <c r="A3234">
        <v>49</v>
      </c>
      <c r="B3234">
        <v>4.3</v>
      </c>
      <c r="C3234">
        <v>2.9</v>
      </c>
      <c r="D3234">
        <v>15</v>
      </c>
    </row>
    <row r="3235" spans="1:4" x14ac:dyDescent="0.25">
      <c r="A3235">
        <v>49</v>
      </c>
      <c r="B3235">
        <v>1.8</v>
      </c>
      <c r="C3235">
        <v>1.5</v>
      </c>
      <c r="D3235">
        <v>7</v>
      </c>
    </row>
    <row r="3236" spans="1:4" x14ac:dyDescent="0.25">
      <c r="A3236">
        <v>49</v>
      </c>
      <c r="B3236">
        <v>4.2</v>
      </c>
      <c r="C3236">
        <v>0.8</v>
      </c>
      <c r="D3236">
        <v>25</v>
      </c>
    </row>
    <row r="3237" spans="1:4" x14ac:dyDescent="0.25">
      <c r="A3237">
        <v>49</v>
      </c>
      <c r="B3237">
        <v>3</v>
      </c>
      <c r="C3237">
        <v>5.7</v>
      </c>
      <c r="D3237">
        <v>15</v>
      </c>
    </row>
    <row r="3238" spans="1:4" x14ac:dyDescent="0.25">
      <c r="A3238">
        <v>49</v>
      </c>
      <c r="B3238">
        <v>2.9</v>
      </c>
      <c r="C3238">
        <v>-1.7</v>
      </c>
      <c r="D3238">
        <v>13</v>
      </c>
    </row>
    <row r="3239" spans="1:4" x14ac:dyDescent="0.25">
      <c r="A3239">
        <v>49</v>
      </c>
      <c r="B3239">
        <v>5</v>
      </c>
      <c r="C3239">
        <v>2</v>
      </c>
      <c r="D3239">
        <v>6</v>
      </c>
    </row>
    <row r="3240" spans="1:4" x14ac:dyDescent="0.25">
      <c r="A3240">
        <v>49</v>
      </c>
      <c r="B3240">
        <v>2</v>
      </c>
      <c r="C3240">
        <v>0.2</v>
      </c>
      <c r="D3240">
        <v>11</v>
      </c>
    </row>
    <row r="3241" spans="1:4" x14ac:dyDescent="0.25">
      <c r="A3241">
        <v>49</v>
      </c>
      <c r="B3241">
        <v>2.6</v>
      </c>
      <c r="C3241">
        <v>-0.4</v>
      </c>
      <c r="D3241">
        <v>21</v>
      </c>
    </row>
    <row r="3242" spans="1:4" x14ac:dyDescent="0.25">
      <c r="A3242">
        <v>49</v>
      </c>
      <c r="B3242">
        <v>2.5</v>
      </c>
      <c r="C3242">
        <v>-1.5</v>
      </c>
      <c r="D3242">
        <v>57</v>
      </c>
    </row>
    <row r="3243" spans="1:4" x14ac:dyDescent="0.25">
      <c r="A3243">
        <v>49</v>
      </c>
      <c r="B3243">
        <v>4.3</v>
      </c>
      <c r="C3243">
        <v>4.2</v>
      </c>
      <c r="D3243">
        <v>24</v>
      </c>
    </row>
    <row r="3244" spans="1:4" x14ac:dyDescent="0.25">
      <c r="A3244">
        <v>50</v>
      </c>
      <c r="B3244">
        <v>6.9</v>
      </c>
      <c r="C3244">
        <v>-1.9</v>
      </c>
      <c r="D3244">
        <v>9</v>
      </c>
    </row>
    <row r="3245" spans="1:4" x14ac:dyDescent="0.25">
      <c r="A3245">
        <v>50</v>
      </c>
      <c r="B3245">
        <v>5.9</v>
      </c>
      <c r="C3245">
        <v>0</v>
      </c>
      <c r="D3245">
        <v>6</v>
      </c>
    </row>
    <row r="3246" spans="1:4" x14ac:dyDescent="0.25">
      <c r="A3246">
        <v>50</v>
      </c>
      <c r="B3246">
        <v>5</v>
      </c>
      <c r="C3246">
        <v>0.4</v>
      </c>
      <c r="D3246">
        <v>5</v>
      </c>
    </row>
    <row r="3247" spans="1:4" x14ac:dyDescent="0.25">
      <c r="A3247">
        <v>50</v>
      </c>
      <c r="B3247">
        <v>6.8</v>
      </c>
      <c r="C3247">
        <v>-1.8</v>
      </c>
      <c r="D3247">
        <v>12</v>
      </c>
    </row>
    <row r="3248" spans="1:4" x14ac:dyDescent="0.25">
      <c r="A3248">
        <v>50</v>
      </c>
      <c r="B3248">
        <v>6.9</v>
      </c>
      <c r="C3248">
        <v>-2.6</v>
      </c>
      <c r="D3248">
        <v>15</v>
      </c>
    </row>
    <row r="3249" spans="1:4" x14ac:dyDescent="0.25">
      <c r="A3249">
        <v>50</v>
      </c>
      <c r="B3249">
        <v>7</v>
      </c>
      <c r="C3249">
        <v>1.9</v>
      </c>
      <c r="D3249">
        <v>11</v>
      </c>
    </row>
    <row r="3250" spans="1:4" x14ac:dyDescent="0.25">
      <c r="A3250">
        <v>50</v>
      </c>
      <c r="B3250">
        <v>6.1</v>
      </c>
      <c r="C3250">
        <v>-1</v>
      </c>
      <c r="D3250">
        <v>15</v>
      </c>
    </row>
    <row r="3251" spans="1:4" x14ac:dyDescent="0.25">
      <c r="A3251">
        <v>50</v>
      </c>
      <c r="B3251">
        <v>5.4</v>
      </c>
      <c r="C3251">
        <v>-0.6</v>
      </c>
      <c r="D3251">
        <v>9</v>
      </c>
    </row>
    <row r="3252" spans="1:4" x14ac:dyDescent="0.25">
      <c r="A3252">
        <v>50</v>
      </c>
      <c r="B3252">
        <v>7</v>
      </c>
      <c r="C3252">
        <v>-0.5</v>
      </c>
      <c r="D3252">
        <v>27</v>
      </c>
    </row>
    <row r="3253" spans="1:4" x14ac:dyDescent="0.25">
      <c r="A3253">
        <v>50</v>
      </c>
      <c r="B3253">
        <v>5</v>
      </c>
      <c r="C3253">
        <v>-1.1000000000000001</v>
      </c>
      <c r="D3253">
        <v>10</v>
      </c>
    </row>
    <row r="3254" spans="1:4" x14ac:dyDescent="0.25">
      <c r="A3254">
        <v>50</v>
      </c>
      <c r="B3254">
        <v>5</v>
      </c>
      <c r="C3254">
        <v>2</v>
      </c>
      <c r="D3254">
        <v>13</v>
      </c>
    </row>
    <row r="3255" spans="1:4" x14ac:dyDescent="0.25">
      <c r="A3255">
        <v>50</v>
      </c>
      <c r="B3255">
        <v>5</v>
      </c>
      <c r="C3255">
        <v>1.9</v>
      </c>
      <c r="D3255">
        <v>12</v>
      </c>
    </row>
    <row r="3256" spans="1:4" x14ac:dyDescent="0.25">
      <c r="A3256">
        <v>50</v>
      </c>
      <c r="B3256">
        <v>5.5</v>
      </c>
      <c r="C3256">
        <v>-2.4</v>
      </c>
      <c r="D3256">
        <v>19</v>
      </c>
    </row>
    <row r="3257" spans="1:4" x14ac:dyDescent="0.25">
      <c r="A3257">
        <v>50</v>
      </c>
      <c r="B3257">
        <v>5</v>
      </c>
      <c r="C3257">
        <v>0</v>
      </c>
      <c r="D3257">
        <v>11</v>
      </c>
    </row>
    <row r="3258" spans="1:4" x14ac:dyDescent="0.25">
      <c r="A3258">
        <v>50</v>
      </c>
      <c r="B3258">
        <v>7</v>
      </c>
      <c r="C3258">
        <v>-3.7</v>
      </c>
      <c r="D3258">
        <v>18</v>
      </c>
    </row>
    <row r="3259" spans="1:4" x14ac:dyDescent="0.25">
      <c r="A3259">
        <v>50</v>
      </c>
      <c r="B3259">
        <v>5</v>
      </c>
      <c r="C3259">
        <v>-1.8</v>
      </c>
      <c r="D3259">
        <v>24</v>
      </c>
    </row>
    <row r="3260" spans="1:4" x14ac:dyDescent="0.25">
      <c r="A3260">
        <v>50</v>
      </c>
      <c r="B3260">
        <v>7.2</v>
      </c>
      <c r="C3260">
        <v>-1.3</v>
      </c>
      <c r="D3260">
        <v>21</v>
      </c>
    </row>
    <row r="3261" spans="1:4" x14ac:dyDescent="0.25">
      <c r="A3261">
        <v>50</v>
      </c>
      <c r="B3261">
        <v>7</v>
      </c>
      <c r="C3261">
        <v>2</v>
      </c>
      <c r="D3261">
        <v>12</v>
      </c>
    </row>
    <row r="3262" spans="1:4" x14ac:dyDescent="0.25">
      <c r="A3262">
        <v>50</v>
      </c>
      <c r="B3262">
        <v>5.9</v>
      </c>
      <c r="C3262">
        <v>0.3</v>
      </c>
      <c r="D3262">
        <v>10</v>
      </c>
    </row>
    <row r="3263" spans="1:4" x14ac:dyDescent="0.25">
      <c r="A3263">
        <v>50</v>
      </c>
      <c r="B3263">
        <v>5</v>
      </c>
      <c r="C3263">
        <v>1.3</v>
      </c>
      <c r="D3263">
        <v>10</v>
      </c>
    </row>
    <row r="3264" spans="1:4" x14ac:dyDescent="0.25">
      <c r="A3264">
        <v>50</v>
      </c>
      <c r="B3264">
        <v>5.8</v>
      </c>
      <c r="C3264">
        <v>0.5</v>
      </c>
      <c r="D3264">
        <v>12</v>
      </c>
    </row>
    <row r="3265" spans="1:4" x14ac:dyDescent="0.25">
      <c r="A3265">
        <v>50</v>
      </c>
      <c r="B3265">
        <v>6.8</v>
      </c>
      <c r="C3265">
        <v>-3</v>
      </c>
      <c r="D3265">
        <v>10</v>
      </c>
    </row>
    <row r="3266" spans="1:4" x14ac:dyDescent="0.25">
      <c r="A3266">
        <v>50</v>
      </c>
      <c r="B3266">
        <v>6.9</v>
      </c>
      <c r="C3266">
        <v>-1.8</v>
      </c>
      <c r="D3266">
        <v>10</v>
      </c>
    </row>
    <row r="3267" spans="1:4" x14ac:dyDescent="0.25">
      <c r="A3267">
        <v>50</v>
      </c>
      <c r="B3267">
        <v>7.1</v>
      </c>
      <c r="C3267">
        <v>0.5</v>
      </c>
      <c r="D3267">
        <v>10</v>
      </c>
    </row>
    <row r="3268" spans="1:4" x14ac:dyDescent="0.25">
      <c r="A3268">
        <v>50</v>
      </c>
      <c r="B3268">
        <v>7.1</v>
      </c>
      <c r="C3268">
        <v>-4.0999999999999996</v>
      </c>
      <c r="D3268">
        <v>16</v>
      </c>
    </row>
    <row r="3269" spans="1:4" x14ac:dyDescent="0.25">
      <c r="A3269">
        <v>50</v>
      </c>
      <c r="B3269">
        <v>6.8</v>
      </c>
      <c r="C3269">
        <v>-0.6</v>
      </c>
      <c r="D3269">
        <v>10</v>
      </c>
    </row>
    <row r="3270" spans="1:4" x14ac:dyDescent="0.25">
      <c r="A3270">
        <v>50</v>
      </c>
      <c r="B3270">
        <v>6.2</v>
      </c>
      <c r="C3270">
        <v>2.8</v>
      </c>
      <c r="D3270">
        <v>8</v>
      </c>
    </row>
    <row r="3271" spans="1:4" x14ac:dyDescent="0.25">
      <c r="A3271">
        <v>50</v>
      </c>
      <c r="B3271">
        <v>6</v>
      </c>
      <c r="C3271">
        <v>0.9</v>
      </c>
      <c r="D3271">
        <v>14</v>
      </c>
    </row>
    <row r="3272" spans="1:4" x14ac:dyDescent="0.25">
      <c r="A3272">
        <v>50</v>
      </c>
      <c r="B3272">
        <v>6.9</v>
      </c>
      <c r="C3272">
        <v>0.4</v>
      </c>
      <c r="D3272">
        <v>14</v>
      </c>
    </row>
    <row r="3273" spans="1:4" x14ac:dyDescent="0.25">
      <c r="A3273">
        <v>50</v>
      </c>
      <c r="B3273">
        <v>6.4</v>
      </c>
      <c r="C3273">
        <v>-1.6</v>
      </c>
      <c r="D3273">
        <v>16</v>
      </c>
    </row>
    <row r="3274" spans="1:4" x14ac:dyDescent="0.25">
      <c r="A3274">
        <v>50</v>
      </c>
      <c r="B3274">
        <v>4.8</v>
      </c>
      <c r="C3274">
        <v>-0.6</v>
      </c>
      <c r="D3274">
        <v>19</v>
      </c>
    </row>
    <row r="3275" spans="1:4" x14ac:dyDescent="0.25">
      <c r="A3275">
        <v>50</v>
      </c>
      <c r="B3275">
        <v>6.5</v>
      </c>
      <c r="C3275">
        <v>-0.5</v>
      </c>
      <c r="D3275">
        <v>15</v>
      </c>
    </row>
    <row r="3276" spans="1:4" x14ac:dyDescent="0.25">
      <c r="A3276">
        <v>50</v>
      </c>
      <c r="B3276">
        <v>6.1</v>
      </c>
      <c r="C3276">
        <v>-3.3</v>
      </c>
      <c r="D3276">
        <v>19</v>
      </c>
    </row>
    <row r="3277" spans="1:4" x14ac:dyDescent="0.25">
      <c r="A3277">
        <v>50</v>
      </c>
      <c r="B3277">
        <v>5.8</v>
      </c>
      <c r="C3277">
        <v>0.5</v>
      </c>
      <c r="D3277">
        <v>13</v>
      </c>
    </row>
    <row r="3278" spans="1:4" x14ac:dyDescent="0.25">
      <c r="A3278">
        <v>50</v>
      </c>
      <c r="B3278">
        <v>6.2</v>
      </c>
      <c r="C3278">
        <v>1.3</v>
      </c>
      <c r="D3278">
        <v>10</v>
      </c>
    </row>
    <row r="3279" spans="1:4" x14ac:dyDescent="0.25">
      <c r="A3279">
        <v>50</v>
      </c>
      <c r="B3279">
        <v>6.6</v>
      </c>
      <c r="C3279">
        <v>-0.2</v>
      </c>
      <c r="D3279">
        <v>12</v>
      </c>
    </row>
    <row r="3280" spans="1:4" x14ac:dyDescent="0.25">
      <c r="A3280">
        <v>50</v>
      </c>
      <c r="B3280">
        <v>6.6</v>
      </c>
      <c r="C3280">
        <v>-0.3</v>
      </c>
      <c r="D3280">
        <v>31</v>
      </c>
    </row>
    <row r="3281" spans="1:4" x14ac:dyDescent="0.25">
      <c r="A3281">
        <v>50</v>
      </c>
      <c r="B3281">
        <v>6.9</v>
      </c>
      <c r="C3281">
        <v>-1.5</v>
      </c>
      <c r="D3281">
        <v>35</v>
      </c>
    </row>
    <row r="3282" spans="1:4" x14ac:dyDescent="0.25">
      <c r="A3282">
        <v>50</v>
      </c>
      <c r="B3282">
        <v>7.1</v>
      </c>
      <c r="C3282">
        <v>1.9</v>
      </c>
      <c r="D3282">
        <v>6</v>
      </c>
    </row>
    <row r="3283" spans="1:4" x14ac:dyDescent="0.25">
      <c r="A3283">
        <v>50</v>
      </c>
      <c r="B3283">
        <v>6.4</v>
      </c>
      <c r="C3283">
        <v>0</v>
      </c>
      <c r="D3283">
        <v>6</v>
      </c>
    </row>
    <row r="3284" spans="1:4" x14ac:dyDescent="0.25">
      <c r="A3284">
        <v>50</v>
      </c>
      <c r="B3284">
        <v>6.9</v>
      </c>
      <c r="C3284">
        <v>-1.5</v>
      </c>
      <c r="D3284">
        <v>8</v>
      </c>
    </row>
    <row r="3285" spans="1:4" x14ac:dyDescent="0.25">
      <c r="A3285">
        <v>50</v>
      </c>
      <c r="B3285">
        <v>5.9</v>
      </c>
      <c r="C3285">
        <v>-0.3</v>
      </c>
      <c r="D3285">
        <v>13</v>
      </c>
    </row>
    <row r="3286" spans="1:4" x14ac:dyDescent="0.25">
      <c r="A3286">
        <v>50</v>
      </c>
      <c r="B3286">
        <v>7.4</v>
      </c>
      <c r="C3286">
        <v>-1.1000000000000001</v>
      </c>
      <c r="D3286">
        <v>7</v>
      </c>
    </row>
    <row r="3287" spans="1:4" x14ac:dyDescent="0.25">
      <c r="A3287">
        <v>50</v>
      </c>
      <c r="B3287">
        <v>7</v>
      </c>
      <c r="C3287">
        <v>-2</v>
      </c>
      <c r="D3287">
        <v>12</v>
      </c>
    </row>
    <row r="3288" spans="1:4" x14ac:dyDescent="0.25">
      <c r="A3288">
        <v>50</v>
      </c>
      <c r="B3288">
        <v>7</v>
      </c>
      <c r="C3288">
        <v>1.4</v>
      </c>
      <c r="D3288">
        <v>5</v>
      </c>
    </row>
    <row r="3289" spans="1:4" x14ac:dyDescent="0.25">
      <c r="A3289">
        <v>50</v>
      </c>
      <c r="B3289">
        <v>6.7</v>
      </c>
      <c r="C3289">
        <v>0.6</v>
      </c>
      <c r="D3289">
        <v>27</v>
      </c>
    </row>
    <row r="3290" spans="1:4" x14ac:dyDescent="0.25">
      <c r="A3290">
        <v>50</v>
      </c>
      <c r="B3290">
        <v>4.0999999999999996</v>
      </c>
      <c r="C3290">
        <v>-1.2</v>
      </c>
      <c r="D3290">
        <v>91</v>
      </c>
    </row>
    <row r="3291" spans="1:4" x14ac:dyDescent="0.25">
      <c r="A3291">
        <v>50</v>
      </c>
      <c r="B3291">
        <v>6</v>
      </c>
      <c r="C3291">
        <v>-1.8</v>
      </c>
      <c r="D3291">
        <v>10</v>
      </c>
    </row>
    <row r="3292" spans="1:4" x14ac:dyDescent="0.25">
      <c r="A3292">
        <v>50</v>
      </c>
      <c r="B3292">
        <v>6.1</v>
      </c>
      <c r="C3292">
        <v>-1.1000000000000001</v>
      </c>
      <c r="D3292">
        <v>47</v>
      </c>
    </row>
    <row r="3293" spans="1:4" x14ac:dyDescent="0.25">
      <c r="A3293">
        <v>50</v>
      </c>
      <c r="B3293">
        <v>5.5</v>
      </c>
      <c r="C3293">
        <v>-2.7</v>
      </c>
      <c r="D3293">
        <v>7</v>
      </c>
    </row>
    <row r="3294" spans="1:4" x14ac:dyDescent="0.25">
      <c r="A3294">
        <v>50</v>
      </c>
      <c r="B3294">
        <v>5.9</v>
      </c>
      <c r="C3294">
        <v>1.5</v>
      </c>
      <c r="D3294">
        <v>11</v>
      </c>
    </row>
    <row r="3295" spans="1:4" x14ac:dyDescent="0.25">
      <c r="A3295">
        <v>50</v>
      </c>
      <c r="B3295">
        <v>5.5</v>
      </c>
      <c r="C3295">
        <v>0</v>
      </c>
      <c r="D3295">
        <v>29</v>
      </c>
    </row>
    <row r="3296" spans="1:4" x14ac:dyDescent="0.25">
      <c r="A3296">
        <v>50</v>
      </c>
      <c r="B3296">
        <v>5</v>
      </c>
      <c r="C3296">
        <v>1.5</v>
      </c>
      <c r="D3296">
        <v>12</v>
      </c>
    </row>
    <row r="3297" spans="1:4" x14ac:dyDescent="0.25">
      <c r="A3297">
        <v>50</v>
      </c>
      <c r="B3297">
        <v>4.2</v>
      </c>
      <c r="C3297">
        <v>2.1</v>
      </c>
      <c r="D3297">
        <v>10</v>
      </c>
    </row>
    <row r="3298" spans="1:4" x14ac:dyDescent="0.25">
      <c r="A3298">
        <v>50</v>
      </c>
      <c r="B3298">
        <v>6.9</v>
      </c>
      <c r="C3298">
        <v>1.7</v>
      </c>
      <c r="D3298">
        <v>11</v>
      </c>
    </row>
    <row r="3299" spans="1:4" x14ac:dyDescent="0.25">
      <c r="A3299">
        <v>50</v>
      </c>
      <c r="B3299">
        <v>7</v>
      </c>
      <c r="C3299">
        <v>-2.1</v>
      </c>
      <c r="D3299">
        <v>12</v>
      </c>
    </row>
    <row r="3300" spans="1:4" x14ac:dyDescent="0.25">
      <c r="A3300">
        <v>50</v>
      </c>
      <c r="B3300">
        <v>5.7</v>
      </c>
      <c r="C3300">
        <v>-0.8</v>
      </c>
      <c r="D3300">
        <v>14</v>
      </c>
    </row>
    <row r="3301" spans="1:4" x14ac:dyDescent="0.25">
      <c r="A3301">
        <v>50</v>
      </c>
      <c r="B3301">
        <v>7.6</v>
      </c>
      <c r="C3301">
        <v>-3.4</v>
      </c>
      <c r="D3301">
        <v>12</v>
      </c>
    </row>
    <row r="3302" spans="1:4" x14ac:dyDescent="0.25">
      <c r="A3302">
        <v>50</v>
      </c>
      <c r="B3302">
        <v>2.8</v>
      </c>
      <c r="C3302">
        <v>3.6</v>
      </c>
      <c r="D3302">
        <v>9</v>
      </c>
    </row>
    <row r="3303" spans="1:4" x14ac:dyDescent="0.25">
      <c r="A3303">
        <v>50</v>
      </c>
      <c r="B3303">
        <v>6.2</v>
      </c>
      <c r="C3303">
        <v>-0.5</v>
      </c>
      <c r="D3303">
        <v>17</v>
      </c>
    </row>
    <row r="3304" spans="1:4" x14ac:dyDescent="0.25">
      <c r="A3304">
        <v>50</v>
      </c>
      <c r="B3304">
        <v>5</v>
      </c>
      <c r="C3304">
        <v>1.9</v>
      </c>
      <c r="D3304">
        <v>13</v>
      </c>
    </row>
    <row r="3305" spans="1:4" x14ac:dyDescent="0.25">
      <c r="A3305">
        <v>50</v>
      </c>
      <c r="B3305">
        <v>6.6</v>
      </c>
      <c r="C3305">
        <v>1.3</v>
      </c>
      <c r="D3305">
        <v>16</v>
      </c>
    </row>
    <row r="3306" spans="1:4" x14ac:dyDescent="0.25">
      <c r="A3306">
        <v>50</v>
      </c>
      <c r="B3306">
        <v>6.1</v>
      </c>
      <c r="C3306">
        <v>-2.1</v>
      </c>
      <c r="D3306">
        <v>18</v>
      </c>
    </row>
    <row r="3307" spans="1:4" x14ac:dyDescent="0.25">
      <c r="A3307">
        <v>50</v>
      </c>
      <c r="B3307">
        <v>7.4</v>
      </c>
      <c r="C3307">
        <v>0.9</v>
      </c>
      <c r="D3307">
        <v>10</v>
      </c>
    </row>
    <row r="3308" spans="1:4" x14ac:dyDescent="0.25">
      <c r="A3308">
        <v>50</v>
      </c>
      <c r="B3308">
        <v>7.4</v>
      </c>
      <c r="C3308">
        <v>-3.6</v>
      </c>
      <c r="D3308">
        <v>14</v>
      </c>
    </row>
    <row r="3309" spans="1:4" x14ac:dyDescent="0.25">
      <c r="A3309">
        <v>50</v>
      </c>
      <c r="B3309">
        <v>5.9</v>
      </c>
      <c r="C3309">
        <v>-0.1</v>
      </c>
      <c r="D3309">
        <v>19</v>
      </c>
    </row>
    <row r="3310" spans="1:4" x14ac:dyDescent="0.25">
      <c r="A3310">
        <v>51</v>
      </c>
      <c r="B3310">
        <v>4.5999999999999996</v>
      </c>
      <c r="C3310">
        <v>0.3</v>
      </c>
      <c r="D3310">
        <v>9</v>
      </c>
    </row>
    <row r="3311" spans="1:4" x14ac:dyDescent="0.25">
      <c r="A3311">
        <v>51</v>
      </c>
      <c r="B3311">
        <v>6.9</v>
      </c>
      <c r="C3311">
        <v>-1.9</v>
      </c>
      <c r="D3311">
        <v>12</v>
      </c>
    </row>
    <row r="3312" spans="1:4" x14ac:dyDescent="0.25">
      <c r="A3312">
        <v>51</v>
      </c>
      <c r="B3312">
        <v>7.3</v>
      </c>
      <c r="C3312">
        <v>-1.4</v>
      </c>
      <c r="D3312">
        <v>68</v>
      </c>
    </row>
    <row r="3313" spans="1:4" x14ac:dyDescent="0.25">
      <c r="A3313">
        <v>51</v>
      </c>
      <c r="B3313">
        <v>6.9</v>
      </c>
      <c r="C3313">
        <v>0</v>
      </c>
      <c r="D3313">
        <v>14</v>
      </c>
    </row>
    <row r="3314" spans="1:4" x14ac:dyDescent="0.25">
      <c r="A3314">
        <v>51</v>
      </c>
      <c r="B3314">
        <v>5</v>
      </c>
      <c r="C3314">
        <v>0.9</v>
      </c>
      <c r="D3314">
        <v>7</v>
      </c>
    </row>
    <row r="3315" spans="1:4" x14ac:dyDescent="0.25">
      <c r="A3315">
        <v>51</v>
      </c>
      <c r="B3315">
        <v>4.8</v>
      </c>
      <c r="C3315">
        <v>1.4</v>
      </c>
      <c r="D3315">
        <v>9</v>
      </c>
    </row>
    <row r="3316" spans="1:4" x14ac:dyDescent="0.25">
      <c r="A3316">
        <v>51</v>
      </c>
      <c r="B3316">
        <v>5</v>
      </c>
      <c r="C3316">
        <v>-1.4</v>
      </c>
      <c r="D3316">
        <v>2</v>
      </c>
    </row>
    <row r="3317" spans="1:4" x14ac:dyDescent="0.25">
      <c r="A3317">
        <v>51</v>
      </c>
      <c r="B3317">
        <v>5.2</v>
      </c>
      <c r="C3317">
        <v>-0.3</v>
      </c>
      <c r="D3317">
        <v>15</v>
      </c>
    </row>
    <row r="3318" spans="1:4" x14ac:dyDescent="0.25">
      <c r="A3318">
        <v>51</v>
      </c>
      <c r="B3318">
        <v>5.5</v>
      </c>
      <c r="C3318">
        <v>-0.6</v>
      </c>
      <c r="D3318">
        <v>8</v>
      </c>
    </row>
    <row r="3319" spans="1:4" x14ac:dyDescent="0.25">
      <c r="A3319">
        <v>51</v>
      </c>
      <c r="B3319">
        <v>5.7</v>
      </c>
      <c r="C3319">
        <v>-0.5</v>
      </c>
      <c r="D3319">
        <v>14</v>
      </c>
    </row>
    <row r="3320" spans="1:4" x14ac:dyDescent="0.25">
      <c r="A3320">
        <v>51</v>
      </c>
      <c r="B3320">
        <v>7</v>
      </c>
      <c r="C3320">
        <v>-3.9</v>
      </c>
      <c r="D3320">
        <v>16</v>
      </c>
    </row>
    <row r="3321" spans="1:4" x14ac:dyDescent="0.25">
      <c r="A3321">
        <v>51</v>
      </c>
      <c r="B3321">
        <v>5</v>
      </c>
      <c r="C3321">
        <v>2</v>
      </c>
      <c r="D3321">
        <v>19</v>
      </c>
    </row>
    <row r="3322" spans="1:4" x14ac:dyDescent="0.25">
      <c r="A3322">
        <v>51</v>
      </c>
      <c r="B3322">
        <v>5.2</v>
      </c>
      <c r="C3322">
        <v>-0.4</v>
      </c>
      <c r="D3322">
        <v>7</v>
      </c>
    </row>
    <row r="3323" spans="1:4" x14ac:dyDescent="0.25">
      <c r="A3323">
        <v>51</v>
      </c>
      <c r="B3323">
        <v>6.1</v>
      </c>
      <c r="C3323">
        <v>-2</v>
      </c>
      <c r="D3323">
        <v>17</v>
      </c>
    </row>
    <row r="3324" spans="1:4" x14ac:dyDescent="0.25">
      <c r="A3324">
        <v>51</v>
      </c>
      <c r="B3324">
        <v>6.2</v>
      </c>
      <c r="C3324">
        <v>-3.1</v>
      </c>
      <c r="D3324">
        <v>14</v>
      </c>
    </row>
    <row r="3325" spans="1:4" x14ac:dyDescent="0.25">
      <c r="A3325">
        <v>51</v>
      </c>
      <c r="B3325">
        <v>6.5</v>
      </c>
      <c r="C3325">
        <v>-2.6</v>
      </c>
      <c r="D3325">
        <v>11</v>
      </c>
    </row>
    <row r="3326" spans="1:4" x14ac:dyDescent="0.25">
      <c r="A3326">
        <v>51</v>
      </c>
      <c r="B3326">
        <v>6.8</v>
      </c>
      <c r="C3326">
        <v>-4.9000000000000004</v>
      </c>
      <c r="D3326">
        <v>13</v>
      </c>
    </row>
    <row r="3327" spans="1:4" x14ac:dyDescent="0.25">
      <c r="A3327">
        <v>51</v>
      </c>
      <c r="B3327">
        <v>5</v>
      </c>
      <c r="C3327">
        <v>0</v>
      </c>
      <c r="D3327">
        <v>2</v>
      </c>
    </row>
    <row r="3328" spans="1:4" x14ac:dyDescent="0.25">
      <c r="A3328">
        <v>51</v>
      </c>
      <c r="B3328">
        <v>3.3</v>
      </c>
      <c r="C3328">
        <v>-0.5</v>
      </c>
      <c r="D3328">
        <v>13</v>
      </c>
    </row>
    <row r="3329" spans="1:4" x14ac:dyDescent="0.25">
      <c r="A3329">
        <v>51</v>
      </c>
      <c r="B3329">
        <v>6</v>
      </c>
      <c r="C3329">
        <v>-2.6</v>
      </c>
      <c r="D3329">
        <v>10</v>
      </c>
    </row>
    <row r="3330" spans="1:4" x14ac:dyDescent="0.25">
      <c r="A3330">
        <v>51</v>
      </c>
      <c r="B3330">
        <v>5.3</v>
      </c>
      <c r="C3330">
        <v>0.1</v>
      </c>
      <c r="D3330">
        <v>9</v>
      </c>
    </row>
    <row r="3331" spans="1:4" x14ac:dyDescent="0.25">
      <c r="A3331">
        <v>51</v>
      </c>
      <c r="B3331">
        <v>2.9</v>
      </c>
      <c r="C3331">
        <v>4.0999999999999996</v>
      </c>
      <c r="D3331">
        <v>10</v>
      </c>
    </row>
    <row r="3332" spans="1:4" x14ac:dyDescent="0.25">
      <c r="A3332">
        <v>51</v>
      </c>
      <c r="B3332">
        <v>5.9</v>
      </c>
      <c r="C3332">
        <v>-0.8</v>
      </c>
      <c r="D3332">
        <v>16</v>
      </c>
    </row>
    <row r="3333" spans="1:4" x14ac:dyDescent="0.25">
      <c r="A3333">
        <v>51</v>
      </c>
      <c r="B3333">
        <v>2.8</v>
      </c>
      <c r="C3333">
        <v>-1.7</v>
      </c>
      <c r="D3333">
        <v>22</v>
      </c>
    </row>
    <row r="3334" spans="1:4" x14ac:dyDescent="0.25">
      <c r="A3334">
        <v>51</v>
      </c>
      <c r="B3334">
        <v>5.6</v>
      </c>
      <c r="C3334">
        <v>-0.6</v>
      </c>
      <c r="D3334">
        <v>16</v>
      </c>
    </row>
    <row r="3335" spans="1:4" x14ac:dyDescent="0.25">
      <c r="A3335">
        <v>51</v>
      </c>
      <c r="B3335">
        <v>5</v>
      </c>
      <c r="C3335">
        <v>0</v>
      </c>
      <c r="D3335">
        <v>23</v>
      </c>
    </row>
    <row r="3336" spans="1:4" x14ac:dyDescent="0.25">
      <c r="A3336">
        <v>51</v>
      </c>
      <c r="B3336">
        <v>6.2</v>
      </c>
      <c r="C3336">
        <v>-3.2</v>
      </c>
      <c r="D3336">
        <v>12</v>
      </c>
    </row>
    <row r="3337" spans="1:4" x14ac:dyDescent="0.25">
      <c r="A3337">
        <v>51</v>
      </c>
      <c r="B3337">
        <v>7.4</v>
      </c>
      <c r="C3337">
        <v>-2</v>
      </c>
      <c r="D3337">
        <v>10</v>
      </c>
    </row>
    <row r="3338" spans="1:4" x14ac:dyDescent="0.25">
      <c r="A3338">
        <v>51</v>
      </c>
      <c r="B3338">
        <v>6.1</v>
      </c>
      <c r="C3338">
        <v>-1.1000000000000001</v>
      </c>
      <c r="D3338">
        <v>13</v>
      </c>
    </row>
    <row r="3339" spans="1:4" x14ac:dyDescent="0.25">
      <c r="A3339">
        <v>51</v>
      </c>
      <c r="B3339">
        <v>5.6</v>
      </c>
      <c r="C3339">
        <v>0</v>
      </c>
      <c r="D3339">
        <v>11</v>
      </c>
    </row>
    <row r="3340" spans="1:4" x14ac:dyDescent="0.25">
      <c r="A3340">
        <v>51</v>
      </c>
      <c r="B3340">
        <v>5.7</v>
      </c>
      <c r="C3340">
        <v>0.8</v>
      </c>
      <c r="D3340">
        <v>25</v>
      </c>
    </row>
    <row r="3341" spans="1:4" x14ac:dyDescent="0.25">
      <c r="A3341">
        <v>51</v>
      </c>
      <c r="B3341">
        <v>5.6</v>
      </c>
      <c r="C3341">
        <v>-0.6</v>
      </c>
      <c r="D3341">
        <v>16</v>
      </c>
    </row>
    <row r="3342" spans="1:4" x14ac:dyDescent="0.25">
      <c r="A3342">
        <v>51</v>
      </c>
      <c r="B3342">
        <v>5.2</v>
      </c>
      <c r="C3342">
        <v>1.5</v>
      </c>
      <c r="D3342">
        <v>6</v>
      </c>
    </row>
    <row r="3343" spans="1:4" x14ac:dyDescent="0.25">
      <c r="A3343">
        <v>51</v>
      </c>
      <c r="B3343">
        <v>5.5</v>
      </c>
      <c r="C3343">
        <v>-0.3</v>
      </c>
      <c r="D3343">
        <v>8</v>
      </c>
    </row>
    <row r="3344" spans="1:4" x14ac:dyDescent="0.25">
      <c r="A3344">
        <v>51</v>
      </c>
      <c r="B3344">
        <v>7</v>
      </c>
      <c r="C3344">
        <v>-2</v>
      </c>
      <c r="D3344">
        <v>14</v>
      </c>
    </row>
    <row r="3345" spans="1:4" x14ac:dyDescent="0.25">
      <c r="A3345">
        <v>51</v>
      </c>
      <c r="B3345">
        <v>4.8</v>
      </c>
      <c r="C3345">
        <v>0.5</v>
      </c>
      <c r="D3345">
        <v>12</v>
      </c>
    </row>
    <row r="3346" spans="1:4" x14ac:dyDescent="0.25">
      <c r="A3346">
        <v>51</v>
      </c>
      <c r="B3346">
        <v>6.1</v>
      </c>
      <c r="C3346">
        <v>-3</v>
      </c>
      <c r="D3346">
        <v>25</v>
      </c>
    </row>
    <row r="3347" spans="1:4" x14ac:dyDescent="0.25">
      <c r="A3347">
        <v>51</v>
      </c>
      <c r="B3347">
        <v>5</v>
      </c>
      <c r="C3347">
        <v>-1.9</v>
      </c>
      <c r="D3347">
        <v>16</v>
      </c>
    </row>
    <row r="3348" spans="1:4" x14ac:dyDescent="0.25">
      <c r="A3348">
        <v>51</v>
      </c>
      <c r="B3348">
        <v>4.2</v>
      </c>
      <c r="C3348">
        <v>-1.1000000000000001</v>
      </c>
      <c r="D3348">
        <v>36</v>
      </c>
    </row>
    <row r="3349" spans="1:4" x14ac:dyDescent="0.25">
      <c r="A3349">
        <v>51</v>
      </c>
      <c r="B3349">
        <v>5.7</v>
      </c>
      <c r="C3349">
        <v>0</v>
      </c>
      <c r="D3349">
        <v>21</v>
      </c>
    </row>
    <row r="3350" spans="1:4" x14ac:dyDescent="0.25">
      <c r="A3350">
        <v>51</v>
      </c>
      <c r="B3350">
        <v>7</v>
      </c>
      <c r="C3350">
        <v>0</v>
      </c>
      <c r="D3350">
        <v>35</v>
      </c>
    </row>
    <row r="3351" spans="1:4" x14ac:dyDescent="0.25">
      <c r="A3351">
        <v>51</v>
      </c>
      <c r="B3351">
        <v>3.3</v>
      </c>
      <c r="C3351">
        <v>-0.4</v>
      </c>
      <c r="D3351">
        <v>16</v>
      </c>
    </row>
    <row r="3352" spans="1:4" x14ac:dyDescent="0.25">
      <c r="A3352">
        <v>51</v>
      </c>
      <c r="B3352">
        <v>5</v>
      </c>
      <c r="C3352">
        <v>0</v>
      </c>
      <c r="D3352">
        <v>6</v>
      </c>
    </row>
    <row r="3353" spans="1:4" x14ac:dyDescent="0.25">
      <c r="A3353">
        <v>51</v>
      </c>
      <c r="B3353">
        <v>5.9</v>
      </c>
      <c r="C3353">
        <v>-0.9</v>
      </c>
      <c r="D3353">
        <v>16</v>
      </c>
    </row>
    <row r="3354" spans="1:4" x14ac:dyDescent="0.25">
      <c r="A3354">
        <v>51</v>
      </c>
      <c r="B3354">
        <v>5.8</v>
      </c>
      <c r="C3354">
        <v>-2.9</v>
      </c>
      <c r="D3354">
        <v>34</v>
      </c>
    </row>
    <row r="3355" spans="1:4" x14ac:dyDescent="0.25">
      <c r="A3355">
        <v>51</v>
      </c>
      <c r="B3355">
        <v>6.3</v>
      </c>
      <c r="C3355">
        <v>-3.3</v>
      </c>
      <c r="D3355">
        <v>32</v>
      </c>
    </row>
    <row r="3356" spans="1:4" x14ac:dyDescent="0.25">
      <c r="A3356">
        <v>51</v>
      </c>
      <c r="B3356">
        <v>6.4</v>
      </c>
      <c r="C3356">
        <v>-1.4</v>
      </c>
      <c r="D3356">
        <v>10</v>
      </c>
    </row>
    <row r="3357" spans="1:4" x14ac:dyDescent="0.25">
      <c r="A3357">
        <v>51</v>
      </c>
      <c r="B3357">
        <v>6.7</v>
      </c>
      <c r="C3357">
        <v>-0.5</v>
      </c>
      <c r="D3357">
        <v>11</v>
      </c>
    </row>
    <row r="3358" spans="1:4" x14ac:dyDescent="0.25">
      <c r="A3358">
        <v>51</v>
      </c>
      <c r="B3358">
        <v>6.7</v>
      </c>
      <c r="C3358">
        <v>-0.3</v>
      </c>
      <c r="D3358">
        <v>13</v>
      </c>
    </row>
    <row r="3359" spans="1:4" x14ac:dyDescent="0.25">
      <c r="A3359">
        <v>51</v>
      </c>
      <c r="B3359">
        <v>6</v>
      </c>
      <c r="C3359">
        <v>-1</v>
      </c>
      <c r="D3359">
        <v>84</v>
      </c>
    </row>
    <row r="3360" spans="1:4" x14ac:dyDescent="0.25">
      <c r="A3360">
        <v>51</v>
      </c>
      <c r="B3360">
        <v>5.3</v>
      </c>
      <c r="C3360">
        <v>-1</v>
      </c>
      <c r="D3360">
        <v>11</v>
      </c>
    </row>
    <row r="3361" spans="1:4" x14ac:dyDescent="0.25">
      <c r="A3361">
        <v>51</v>
      </c>
      <c r="B3361">
        <v>5.6</v>
      </c>
      <c r="C3361">
        <v>-0.4</v>
      </c>
      <c r="D3361">
        <v>13</v>
      </c>
    </row>
    <row r="3362" spans="1:4" x14ac:dyDescent="0.25">
      <c r="A3362">
        <v>51</v>
      </c>
      <c r="B3362">
        <v>5</v>
      </c>
      <c r="C3362">
        <v>-1.7</v>
      </c>
      <c r="D3362">
        <v>18</v>
      </c>
    </row>
    <row r="3363" spans="1:4" x14ac:dyDescent="0.25">
      <c r="A3363">
        <v>51</v>
      </c>
      <c r="B3363">
        <v>6.6</v>
      </c>
      <c r="C3363">
        <v>-2</v>
      </c>
      <c r="D3363">
        <v>19</v>
      </c>
    </row>
    <row r="3364" spans="1:4" x14ac:dyDescent="0.25">
      <c r="A3364">
        <v>51</v>
      </c>
      <c r="B3364">
        <v>2.8</v>
      </c>
      <c r="C3364">
        <v>-1.8</v>
      </c>
      <c r="D3364">
        <v>8</v>
      </c>
    </row>
    <row r="3365" spans="1:4" x14ac:dyDescent="0.25">
      <c r="A3365">
        <v>51</v>
      </c>
      <c r="B3365">
        <v>6</v>
      </c>
      <c r="C3365">
        <v>0</v>
      </c>
      <c r="D3365">
        <v>13</v>
      </c>
    </row>
    <row r="3366" spans="1:4" x14ac:dyDescent="0.25">
      <c r="A3366">
        <v>51</v>
      </c>
      <c r="B3366">
        <v>4.4000000000000004</v>
      </c>
      <c r="C3366">
        <v>1.5</v>
      </c>
      <c r="D3366">
        <v>6</v>
      </c>
    </row>
    <row r="3367" spans="1:4" x14ac:dyDescent="0.25">
      <c r="A3367">
        <v>51</v>
      </c>
      <c r="B3367">
        <v>6.9</v>
      </c>
      <c r="C3367">
        <v>-0.9</v>
      </c>
      <c r="D3367">
        <v>21</v>
      </c>
    </row>
    <row r="3368" spans="1:4" x14ac:dyDescent="0.25">
      <c r="A3368">
        <v>51</v>
      </c>
      <c r="B3368">
        <v>6.1</v>
      </c>
      <c r="C3368">
        <v>-1.1000000000000001</v>
      </c>
      <c r="D3368">
        <v>13</v>
      </c>
    </row>
    <row r="3369" spans="1:4" x14ac:dyDescent="0.25">
      <c r="A3369">
        <v>51</v>
      </c>
      <c r="B3369">
        <v>5</v>
      </c>
      <c r="C3369">
        <v>-1.3</v>
      </c>
      <c r="D3369">
        <v>18</v>
      </c>
    </row>
    <row r="3370" spans="1:4" x14ac:dyDescent="0.25">
      <c r="A3370">
        <v>51</v>
      </c>
      <c r="B3370">
        <v>6.9</v>
      </c>
      <c r="C3370">
        <v>0</v>
      </c>
      <c r="D3370">
        <v>13</v>
      </c>
    </row>
    <row r="3371" spans="1:4" x14ac:dyDescent="0.25">
      <c r="A3371">
        <v>51</v>
      </c>
      <c r="B3371">
        <v>5.8</v>
      </c>
      <c r="C3371">
        <v>-1.4</v>
      </c>
      <c r="D3371">
        <v>13</v>
      </c>
    </row>
    <row r="3372" spans="1:4" x14ac:dyDescent="0.25">
      <c r="A3372">
        <v>51</v>
      </c>
      <c r="B3372">
        <v>6</v>
      </c>
      <c r="C3372">
        <v>-1</v>
      </c>
      <c r="D3372">
        <v>12</v>
      </c>
    </row>
    <row r="3373" spans="1:4" x14ac:dyDescent="0.25">
      <c r="A3373">
        <v>52</v>
      </c>
      <c r="B3373">
        <v>5</v>
      </c>
      <c r="C3373">
        <v>4</v>
      </c>
      <c r="D3373">
        <v>12</v>
      </c>
    </row>
    <row r="3374" spans="1:4" x14ac:dyDescent="0.25">
      <c r="A3374">
        <v>52</v>
      </c>
      <c r="B3374">
        <v>6</v>
      </c>
      <c r="C3374">
        <v>1.4</v>
      </c>
      <c r="D3374">
        <v>17</v>
      </c>
    </row>
    <row r="3375" spans="1:4" x14ac:dyDescent="0.25">
      <c r="A3375">
        <v>52</v>
      </c>
      <c r="B3375">
        <v>3</v>
      </c>
      <c r="C3375">
        <v>4.0999999999999996</v>
      </c>
      <c r="D3375">
        <v>9</v>
      </c>
    </row>
    <row r="3376" spans="1:4" x14ac:dyDescent="0.25">
      <c r="A3376">
        <v>52</v>
      </c>
      <c r="B3376">
        <v>3.5</v>
      </c>
      <c r="C3376">
        <v>1.4</v>
      </c>
      <c r="D3376">
        <v>8</v>
      </c>
    </row>
    <row r="3377" spans="1:4" x14ac:dyDescent="0.25">
      <c r="A3377">
        <v>52</v>
      </c>
      <c r="B3377">
        <v>2.9</v>
      </c>
      <c r="C3377">
        <v>1.9</v>
      </c>
      <c r="D3377">
        <v>10</v>
      </c>
    </row>
    <row r="3378" spans="1:4" x14ac:dyDescent="0.25">
      <c r="A3378">
        <v>52</v>
      </c>
      <c r="B3378">
        <v>6.2</v>
      </c>
      <c r="C3378">
        <v>-2.8</v>
      </c>
      <c r="D3378">
        <v>11</v>
      </c>
    </row>
    <row r="3379" spans="1:4" x14ac:dyDescent="0.25">
      <c r="A3379">
        <v>52</v>
      </c>
      <c r="B3379">
        <v>8.8000000000000007</v>
      </c>
      <c r="C3379">
        <v>-2.5</v>
      </c>
      <c r="D3379">
        <v>5</v>
      </c>
    </row>
    <row r="3380" spans="1:4" x14ac:dyDescent="0.25">
      <c r="A3380">
        <v>52</v>
      </c>
      <c r="B3380">
        <v>7</v>
      </c>
      <c r="C3380">
        <v>1.9</v>
      </c>
      <c r="D3380">
        <v>21</v>
      </c>
    </row>
    <row r="3381" spans="1:4" x14ac:dyDescent="0.25">
      <c r="A3381">
        <v>52</v>
      </c>
      <c r="B3381">
        <v>5.9</v>
      </c>
      <c r="C3381">
        <v>-0.2</v>
      </c>
      <c r="D3381">
        <v>16</v>
      </c>
    </row>
    <row r="3382" spans="1:4" x14ac:dyDescent="0.25">
      <c r="A3382">
        <v>52</v>
      </c>
      <c r="B3382">
        <v>4.7</v>
      </c>
      <c r="C3382">
        <v>-1.6</v>
      </c>
      <c r="D3382">
        <v>7</v>
      </c>
    </row>
    <row r="3383" spans="1:4" x14ac:dyDescent="0.25">
      <c r="A3383">
        <v>52</v>
      </c>
      <c r="B3383">
        <v>8</v>
      </c>
      <c r="C3383">
        <v>-0.6</v>
      </c>
      <c r="D3383">
        <v>6</v>
      </c>
    </row>
    <row r="3384" spans="1:4" x14ac:dyDescent="0.25">
      <c r="A3384">
        <v>52</v>
      </c>
      <c r="B3384">
        <v>2.9</v>
      </c>
      <c r="C3384">
        <v>1.1000000000000001</v>
      </c>
      <c r="D3384">
        <v>33</v>
      </c>
    </row>
    <row r="3385" spans="1:4" x14ac:dyDescent="0.25">
      <c r="A3385">
        <v>52</v>
      </c>
      <c r="B3385">
        <v>4.4000000000000004</v>
      </c>
      <c r="C3385">
        <v>0.2</v>
      </c>
      <c r="D3385">
        <v>9</v>
      </c>
    </row>
    <row r="3386" spans="1:4" x14ac:dyDescent="0.25">
      <c r="A3386">
        <v>52</v>
      </c>
      <c r="B3386">
        <v>3</v>
      </c>
      <c r="C3386">
        <v>1.1000000000000001</v>
      </c>
      <c r="D3386">
        <v>27</v>
      </c>
    </row>
    <row r="3387" spans="1:4" x14ac:dyDescent="0.25">
      <c r="A3387">
        <v>52</v>
      </c>
      <c r="B3387">
        <v>7</v>
      </c>
      <c r="C3387">
        <v>-0.2</v>
      </c>
      <c r="D3387">
        <v>15</v>
      </c>
    </row>
    <row r="3388" spans="1:4" x14ac:dyDescent="0.25">
      <c r="A3388">
        <v>52</v>
      </c>
      <c r="B3388">
        <v>3.3</v>
      </c>
      <c r="C3388">
        <v>-0.6</v>
      </c>
      <c r="D3388">
        <v>9</v>
      </c>
    </row>
    <row r="3389" spans="1:4" x14ac:dyDescent="0.25">
      <c r="A3389">
        <v>52</v>
      </c>
      <c r="B3389">
        <v>2</v>
      </c>
      <c r="C3389">
        <v>0</v>
      </c>
      <c r="D3389">
        <v>24</v>
      </c>
    </row>
    <row r="3390" spans="1:4" x14ac:dyDescent="0.25">
      <c r="A3390">
        <v>52</v>
      </c>
      <c r="B3390">
        <v>3</v>
      </c>
      <c r="C3390">
        <v>-0.7</v>
      </c>
      <c r="D3390">
        <v>28</v>
      </c>
    </row>
    <row r="3391" spans="1:4" x14ac:dyDescent="0.25">
      <c r="A3391">
        <v>52</v>
      </c>
      <c r="B3391">
        <v>3.7</v>
      </c>
      <c r="C3391">
        <v>-0.7</v>
      </c>
      <c r="D3391">
        <v>15</v>
      </c>
    </row>
    <row r="3392" spans="1:4" x14ac:dyDescent="0.25">
      <c r="A3392">
        <v>52</v>
      </c>
      <c r="B3392">
        <v>4.4000000000000004</v>
      </c>
      <c r="C3392">
        <v>-0.7</v>
      </c>
      <c r="D3392">
        <v>10</v>
      </c>
    </row>
    <row r="3393" spans="1:4" x14ac:dyDescent="0.25">
      <c r="A3393">
        <v>52</v>
      </c>
      <c r="B3393">
        <v>5.3</v>
      </c>
      <c r="C3393">
        <v>1.3</v>
      </c>
      <c r="D3393">
        <v>24</v>
      </c>
    </row>
    <row r="3394" spans="1:4" x14ac:dyDescent="0.25">
      <c r="A3394">
        <v>52</v>
      </c>
      <c r="B3394">
        <v>4.5999999999999996</v>
      </c>
      <c r="C3394">
        <v>1.6</v>
      </c>
      <c r="D3394">
        <v>13</v>
      </c>
    </row>
    <row r="3395" spans="1:4" x14ac:dyDescent="0.25">
      <c r="A3395">
        <v>52</v>
      </c>
      <c r="B3395">
        <v>6.9</v>
      </c>
      <c r="C3395">
        <v>-4</v>
      </c>
      <c r="D3395">
        <v>7</v>
      </c>
    </row>
    <row r="3396" spans="1:4" x14ac:dyDescent="0.25">
      <c r="A3396">
        <v>52</v>
      </c>
      <c r="B3396">
        <v>3.8</v>
      </c>
      <c r="C3396">
        <v>-0.3</v>
      </c>
      <c r="D3396">
        <v>21</v>
      </c>
    </row>
    <row r="3397" spans="1:4" x14ac:dyDescent="0.25">
      <c r="A3397">
        <v>52</v>
      </c>
      <c r="B3397">
        <v>5</v>
      </c>
      <c r="C3397">
        <v>0</v>
      </c>
      <c r="D3397">
        <v>37</v>
      </c>
    </row>
    <row r="3398" spans="1:4" x14ac:dyDescent="0.25">
      <c r="A3398">
        <v>52</v>
      </c>
      <c r="B3398">
        <v>5.8</v>
      </c>
      <c r="C3398">
        <v>1</v>
      </c>
      <c r="D3398">
        <v>8</v>
      </c>
    </row>
    <row r="3399" spans="1:4" x14ac:dyDescent="0.25">
      <c r="A3399">
        <v>52</v>
      </c>
      <c r="B3399">
        <v>5.3</v>
      </c>
      <c r="C3399">
        <v>0.3</v>
      </c>
      <c r="D3399">
        <v>13</v>
      </c>
    </row>
    <row r="3400" spans="1:4" x14ac:dyDescent="0.25">
      <c r="A3400">
        <v>52</v>
      </c>
      <c r="B3400">
        <v>4</v>
      </c>
      <c r="C3400">
        <v>-1.2</v>
      </c>
      <c r="D3400">
        <v>19</v>
      </c>
    </row>
    <row r="3401" spans="1:4" x14ac:dyDescent="0.25">
      <c r="A3401">
        <v>52</v>
      </c>
      <c r="B3401">
        <v>5</v>
      </c>
      <c r="C3401">
        <v>0</v>
      </c>
      <c r="D3401">
        <v>20</v>
      </c>
    </row>
    <row r="3402" spans="1:4" x14ac:dyDescent="0.25">
      <c r="A3402">
        <v>52</v>
      </c>
      <c r="B3402">
        <v>6.3</v>
      </c>
      <c r="C3402">
        <v>-1.3</v>
      </c>
      <c r="D3402">
        <v>28</v>
      </c>
    </row>
    <row r="3403" spans="1:4" x14ac:dyDescent="0.25">
      <c r="A3403">
        <v>52</v>
      </c>
      <c r="B3403">
        <v>6.4</v>
      </c>
      <c r="C3403">
        <v>-1.3</v>
      </c>
      <c r="D3403">
        <v>18</v>
      </c>
    </row>
    <row r="3404" spans="1:4" x14ac:dyDescent="0.25">
      <c r="A3404">
        <v>52</v>
      </c>
      <c r="B3404">
        <v>7.9</v>
      </c>
      <c r="C3404">
        <v>-0.9</v>
      </c>
      <c r="D3404">
        <v>7</v>
      </c>
    </row>
    <row r="3405" spans="1:4" x14ac:dyDescent="0.25">
      <c r="A3405">
        <v>52</v>
      </c>
      <c r="B3405">
        <v>2.8</v>
      </c>
      <c r="C3405">
        <v>2.2000000000000002</v>
      </c>
      <c r="D3405">
        <v>19</v>
      </c>
    </row>
    <row r="3406" spans="1:4" x14ac:dyDescent="0.25">
      <c r="A3406">
        <v>52</v>
      </c>
      <c r="B3406">
        <v>3.3</v>
      </c>
      <c r="C3406">
        <v>-1.1000000000000001</v>
      </c>
      <c r="D3406">
        <v>21</v>
      </c>
    </row>
    <row r="3407" spans="1:4" x14ac:dyDescent="0.25">
      <c r="A3407">
        <v>52</v>
      </c>
      <c r="B3407">
        <v>5</v>
      </c>
      <c r="C3407">
        <v>-1.9</v>
      </c>
      <c r="D3407">
        <v>35</v>
      </c>
    </row>
    <row r="3408" spans="1:4" x14ac:dyDescent="0.25">
      <c r="A3408">
        <v>52</v>
      </c>
      <c r="B3408">
        <v>7</v>
      </c>
      <c r="C3408">
        <v>-2</v>
      </c>
      <c r="D3408">
        <v>17</v>
      </c>
    </row>
    <row r="3409" spans="1:4" x14ac:dyDescent="0.25">
      <c r="A3409">
        <v>52</v>
      </c>
      <c r="B3409">
        <v>2.2999999999999998</v>
      </c>
      <c r="C3409">
        <v>1.1000000000000001</v>
      </c>
      <c r="D3409">
        <v>13</v>
      </c>
    </row>
    <row r="3410" spans="1:4" x14ac:dyDescent="0.25">
      <c r="A3410">
        <v>52</v>
      </c>
      <c r="B3410">
        <v>2.1</v>
      </c>
      <c r="C3410">
        <v>3.9</v>
      </c>
      <c r="D3410">
        <v>9</v>
      </c>
    </row>
    <row r="3411" spans="1:4" x14ac:dyDescent="0.25">
      <c r="A3411">
        <v>52</v>
      </c>
      <c r="B3411">
        <v>3</v>
      </c>
      <c r="C3411">
        <v>0</v>
      </c>
      <c r="D3411">
        <v>12</v>
      </c>
    </row>
    <row r="3412" spans="1:4" x14ac:dyDescent="0.25">
      <c r="A3412">
        <v>52</v>
      </c>
      <c r="B3412">
        <v>6</v>
      </c>
      <c r="C3412">
        <v>-2.1</v>
      </c>
      <c r="D3412">
        <v>11</v>
      </c>
    </row>
    <row r="3413" spans="1:4" x14ac:dyDescent="0.25">
      <c r="A3413">
        <v>52</v>
      </c>
      <c r="B3413">
        <v>5</v>
      </c>
      <c r="C3413">
        <v>1.2</v>
      </c>
      <c r="D3413">
        <v>9</v>
      </c>
    </row>
    <row r="3414" spans="1:4" x14ac:dyDescent="0.25">
      <c r="A3414">
        <v>52</v>
      </c>
      <c r="B3414">
        <v>2.9</v>
      </c>
      <c r="C3414">
        <v>2</v>
      </c>
      <c r="D3414">
        <v>14</v>
      </c>
    </row>
    <row r="3415" spans="1:4" x14ac:dyDescent="0.25">
      <c r="A3415">
        <v>52</v>
      </c>
      <c r="B3415">
        <v>3</v>
      </c>
      <c r="C3415">
        <v>2</v>
      </c>
      <c r="D3415">
        <v>25</v>
      </c>
    </row>
    <row r="3416" spans="1:4" x14ac:dyDescent="0.25">
      <c r="A3416">
        <v>52</v>
      </c>
      <c r="B3416">
        <v>3</v>
      </c>
      <c r="C3416">
        <v>-1.9</v>
      </c>
      <c r="D3416">
        <v>22</v>
      </c>
    </row>
    <row r="3417" spans="1:4" x14ac:dyDescent="0.25">
      <c r="A3417">
        <v>52</v>
      </c>
      <c r="B3417">
        <v>3.6</v>
      </c>
      <c r="C3417">
        <v>3.4</v>
      </c>
      <c r="D3417">
        <v>10</v>
      </c>
    </row>
    <row r="3418" spans="1:4" x14ac:dyDescent="0.25">
      <c r="A3418">
        <v>52</v>
      </c>
      <c r="B3418">
        <v>5.4</v>
      </c>
      <c r="C3418">
        <v>-3.4</v>
      </c>
      <c r="D3418">
        <v>10</v>
      </c>
    </row>
    <row r="3419" spans="1:4" x14ac:dyDescent="0.25">
      <c r="A3419">
        <v>52</v>
      </c>
      <c r="B3419">
        <v>5</v>
      </c>
      <c r="C3419">
        <v>0.5</v>
      </c>
      <c r="D3419">
        <v>6</v>
      </c>
    </row>
    <row r="3420" spans="1:4" x14ac:dyDescent="0.25">
      <c r="A3420">
        <v>52</v>
      </c>
      <c r="B3420">
        <v>5</v>
      </c>
      <c r="C3420">
        <v>0.6</v>
      </c>
      <c r="D3420">
        <v>6</v>
      </c>
    </row>
    <row r="3421" spans="1:4" x14ac:dyDescent="0.25">
      <c r="A3421">
        <v>52</v>
      </c>
      <c r="B3421">
        <v>5</v>
      </c>
      <c r="C3421">
        <v>1.2</v>
      </c>
      <c r="D3421">
        <v>9</v>
      </c>
    </row>
    <row r="3422" spans="1:4" x14ac:dyDescent="0.25">
      <c r="A3422">
        <v>52</v>
      </c>
      <c r="B3422">
        <v>5.5</v>
      </c>
      <c r="C3422">
        <v>0</v>
      </c>
      <c r="D3422">
        <v>35</v>
      </c>
    </row>
    <row r="3423" spans="1:4" x14ac:dyDescent="0.25">
      <c r="A3423">
        <v>52</v>
      </c>
      <c r="B3423">
        <v>7.3</v>
      </c>
      <c r="C3423">
        <v>0</v>
      </c>
      <c r="D3423">
        <v>13</v>
      </c>
    </row>
    <row r="3424" spans="1:4" x14ac:dyDescent="0.25">
      <c r="A3424">
        <v>52</v>
      </c>
      <c r="B3424">
        <v>3.1</v>
      </c>
      <c r="C3424">
        <v>2</v>
      </c>
      <c r="D3424">
        <v>10</v>
      </c>
    </row>
    <row r="3425" spans="1:4" x14ac:dyDescent="0.25">
      <c r="A3425">
        <v>52</v>
      </c>
      <c r="B3425">
        <v>2.7</v>
      </c>
      <c r="C3425">
        <v>1.5</v>
      </c>
      <c r="D3425">
        <v>58</v>
      </c>
    </row>
    <row r="3426" spans="1:4" x14ac:dyDescent="0.25">
      <c r="A3426">
        <v>52</v>
      </c>
      <c r="B3426">
        <v>4.0999999999999996</v>
      </c>
      <c r="C3426">
        <v>0</v>
      </c>
      <c r="D3426">
        <v>46</v>
      </c>
    </row>
    <row r="3427" spans="1:4" x14ac:dyDescent="0.25">
      <c r="A3427">
        <v>52</v>
      </c>
      <c r="B3427">
        <v>3.8</v>
      </c>
      <c r="C3427">
        <v>1.2</v>
      </c>
      <c r="D3427">
        <v>11</v>
      </c>
    </row>
    <row r="3428" spans="1:4" x14ac:dyDescent="0.25">
      <c r="A3428">
        <v>52</v>
      </c>
      <c r="B3428">
        <v>6.7</v>
      </c>
      <c r="C3428">
        <v>-1.1000000000000001</v>
      </c>
      <c r="D3428">
        <v>13</v>
      </c>
    </row>
    <row r="3429" spans="1:4" x14ac:dyDescent="0.25">
      <c r="A3429">
        <v>52</v>
      </c>
      <c r="B3429">
        <v>1.8</v>
      </c>
      <c r="C3429">
        <v>2.7</v>
      </c>
      <c r="D3429">
        <v>18</v>
      </c>
    </row>
    <row r="3430" spans="1:4" x14ac:dyDescent="0.25">
      <c r="A3430">
        <v>52</v>
      </c>
      <c r="B3430">
        <v>3</v>
      </c>
      <c r="C3430">
        <v>2</v>
      </c>
      <c r="D3430">
        <v>17</v>
      </c>
    </row>
    <row r="3431" spans="1:4" x14ac:dyDescent="0.25">
      <c r="A3431">
        <v>52</v>
      </c>
      <c r="B3431">
        <v>4</v>
      </c>
      <c r="C3431">
        <v>2.2000000000000002</v>
      </c>
      <c r="D3431">
        <v>22</v>
      </c>
    </row>
    <row r="3432" spans="1:4" x14ac:dyDescent="0.25">
      <c r="A3432">
        <v>52</v>
      </c>
      <c r="B3432">
        <v>5</v>
      </c>
      <c r="C3432">
        <v>0</v>
      </c>
      <c r="D3432">
        <v>25</v>
      </c>
    </row>
    <row r="3433" spans="1:4" x14ac:dyDescent="0.25">
      <c r="A3433">
        <v>52</v>
      </c>
      <c r="B3433">
        <v>3</v>
      </c>
      <c r="C3433">
        <v>2.1</v>
      </c>
      <c r="D3433">
        <v>19</v>
      </c>
    </row>
    <row r="3434" spans="1:4" x14ac:dyDescent="0.25">
      <c r="A3434">
        <v>52</v>
      </c>
      <c r="B3434">
        <v>3</v>
      </c>
      <c r="C3434">
        <v>2.1</v>
      </c>
      <c r="D3434">
        <v>7</v>
      </c>
    </row>
    <row r="3435" spans="1:4" x14ac:dyDescent="0.25">
      <c r="A3435">
        <v>53</v>
      </c>
      <c r="B3435">
        <v>2.2000000000000002</v>
      </c>
      <c r="C3435">
        <v>0.4</v>
      </c>
      <c r="D3435">
        <v>14</v>
      </c>
    </row>
    <row r="3436" spans="1:4" x14ac:dyDescent="0.25">
      <c r="A3436">
        <v>53</v>
      </c>
      <c r="B3436">
        <v>4.9000000000000004</v>
      </c>
      <c r="C3436">
        <v>-1.7</v>
      </c>
      <c r="D3436">
        <v>12</v>
      </c>
    </row>
    <row r="3437" spans="1:4" x14ac:dyDescent="0.25">
      <c r="A3437">
        <v>53</v>
      </c>
      <c r="B3437">
        <v>5.7</v>
      </c>
      <c r="C3437">
        <v>0.4</v>
      </c>
      <c r="D3437">
        <v>21</v>
      </c>
    </row>
    <row r="3438" spans="1:4" x14ac:dyDescent="0.25">
      <c r="A3438">
        <v>53</v>
      </c>
      <c r="B3438">
        <v>5</v>
      </c>
      <c r="C3438">
        <v>-2.1</v>
      </c>
      <c r="D3438">
        <v>25</v>
      </c>
    </row>
    <row r="3439" spans="1:4" x14ac:dyDescent="0.25">
      <c r="A3439">
        <v>53</v>
      </c>
      <c r="B3439">
        <v>3</v>
      </c>
      <c r="C3439">
        <v>2.2999999999999998</v>
      </c>
      <c r="D3439">
        <v>12</v>
      </c>
    </row>
    <row r="3440" spans="1:4" x14ac:dyDescent="0.25">
      <c r="A3440">
        <v>53</v>
      </c>
      <c r="B3440">
        <v>5.3</v>
      </c>
      <c r="C3440">
        <v>-0.3</v>
      </c>
      <c r="D3440">
        <v>13</v>
      </c>
    </row>
    <row r="3441" spans="1:4" x14ac:dyDescent="0.25">
      <c r="A3441">
        <v>53</v>
      </c>
      <c r="B3441">
        <v>4.0999999999999996</v>
      </c>
      <c r="C3441">
        <v>-0.9</v>
      </c>
      <c r="D3441">
        <v>11</v>
      </c>
    </row>
    <row r="3442" spans="1:4" x14ac:dyDescent="0.25">
      <c r="A3442">
        <v>53</v>
      </c>
      <c r="B3442">
        <v>8.1</v>
      </c>
      <c r="C3442">
        <v>-0.2</v>
      </c>
      <c r="D3442">
        <v>12</v>
      </c>
    </row>
    <row r="3443" spans="1:4" x14ac:dyDescent="0.25">
      <c r="A3443">
        <v>53</v>
      </c>
      <c r="B3443">
        <v>2.8</v>
      </c>
      <c r="C3443">
        <v>-1.4</v>
      </c>
      <c r="D3443">
        <v>13</v>
      </c>
    </row>
    <row r="3444" spans="1:4" x14ac:dyDescent="0.25">
      <c r="A3444">
        <v>53</v>
      </c>
      <c r="B3444">
        <v>5.8</v>
      </c>
      <c r="C3444">
        <v>-1.6</v>
      </c>
      <c r="D3444">
        <v>10</v>
      </c>
    </row>
    <row r="3445" spans="1:4" x14ac:dyDescent="0.25">
      <c r="A3445">
        <v>53</v>
      </c>
      <c r="B3445">
        <v>7.1</v>
      </c>
      <c r="C3445">
        <v>0.6</v>
      </c>
      <c r="D3445">
        <v>26</v>
      </c>
    </row>
    <row r="3446" spans="1:4" x14ac:dyDescent="0.25">
      <c r="A3446">
        <v>53</v>
      </c>
      <c r="B3446">
        <v>5</v>
      </c>
      <c r="C3446">
        <v>-2</v>
      </c>
      <c r="D3446">
        <v>10</v>
      </c>
    </row>
    <row r="3447" spans="1:4" x14ac:dyDescent="0.25">
      <c r="A3447">
        <v>53</v>
      </c>
      <c r="B3447">
        <v>3</v>
      </c>
      <c r="C3447">
        <v>0</v>
      </c>
      <c r="D3447">
        <v>16</v>
      </c>
    </row>
    <row r="3448" spans="1:4" x14ac:dyDescent="0.25">
      <c r="A3448">
        <v>53</v>
      </c>
      <c r="B3448">
        <v>2.4</v>
      </c>
      <c r="C3448">
        <v>-1.3</v>
      </c>
      <c r="D3448">
        <v>12</v>
      </c>
    </row>
    <row r="3449" spans="1:4" x14ac:dyDescent="0.25">
      <c r="A3449">
        <v>53</v>
      </c>
      <c r="B3449">
        <v>5.8</v>
      </c>
      <c r="C3449">
        <v>-4.8</v>
      </c>
      <c r="D3449">
        <v>8</v>
      </c>
    </row>
    <row r="3450" spans="1:4" x14ac:dyDescent="0.25">
      <c r="A3450">
        <v>53</v>
      </c>
      <c r="B3450">
        <v>6.4</v>
      </c>
      <c r="C3450">
        <v>0.6</v>
      </c>
      <c r="D3450">
        <v>11</v>
      </c>
    </row>
    <row r="3451" spans="1:4" x14ac:dyDescent="0.25">
      <c r="A3451">
        <v>53</v>
      </c>
      <c r="B3451">
        <v>8.3000000000000007</v>
      </c>
      <c r="C3451">
        <v>0.1</v>
      </c>
      <c r="D3451">
        <v>8</v>
      </c>
    </row>
    <row r="3452" spans="1:4" x14ac:dyDescent="0.25">
      <c r="A3452">
        <v>53</v>
      </c>
      <c r="B3452">
        <v>5</v>
      </c>
      <c r="C3452">
        <v>-3.4</v>
      </c>
      <c r="D3452">
        <v>11</v>
      </c>
    </row>
    <row r="3453" spans="1:4" x14ac:dyDescent="0.25">
      <c r="A3453">
        <v>53</v>
      </c>
      <c r="B3453">
        <v>7.2</v>
      </c>
      <c r="C3453">
        <v>0.8</v>
      </c>
      <c r="D3453">
        <v>26</v>
      </c>
    </row>
    <row r="3454" spans="1:4" x14ac:dyDescent="0.25">
      <c r="A3454">
        <v>53</v>
      </c>
      <c r="B3454">
        <v>5</v>
      </c>
      <c r="C3454">
        <v>-2.9</v>
      </c>
      <c r="D3454">
        <v>7</v>
      </c>
    </row>
    <row r="3455" spans="1:4" x14ac:dyDescent="0.25">
      <c r="A3455">
        <v>53</v>
      </c>
      <c r="B3455">
        <v>5</v>
      </c>
      <c r="C3455">
        <v>3.8</v>
      </c>
      <c r="D3455">
        <v>9</v>
      </c>
    </row>
    <row r="3456" spans="1:4" x14ac:dyDescent="0.25">
      <c r="A3456">
        <v>53</v>
      </c>
      <c r="B3456">
        <v>4.9000000000000004</v>
      </c>
      <c r="C3456">
        <v>-3.8</v>
      </c>
      <c r="D3456">
        <v>15</v>
      </c>
    </row>
    <row r="3457" spans="1:4" x14ac:dyDescent="0.25">
      <c r="A3457">
        <v>53</v>
      </c>
      <c r="B3457">
        <v>8.9</v>
      </c>
      <c r="C3457">
        <v>-1.9</v>
      </c>
      <c r="D3457">
        <v>6</v>
      </c>
    </row>
    <row r="3458" spans="1:4" x14ac:dyDescent="0.25">
      <c r="A3458">
        <v>53</v>
      </c>
      <c r="B3458">
        <v>5.6</v>
      </c>
      <c r="C3458">
        <v>-0.7</v>
      </c>
      <c r="D3458">
        <v>19</v>
      </c>
    </row>
    <row r="3459" spans="1:4" x14ac:dyDescent="0.25">
      <c r="A3459">
        <v>53</v>
      </c>
      <c r="B3459">
        <v>5</v>
      </c>
      <c r="C3459">
        <v>-2</v>
      </c>
      <c r="D3459">
        <v>9</v>
      </c>
    </row>
    <row r="3460" spans="1:4" x14ac:dyDescent="0.25">
      <c r="A3460">
        <v>53</v>
      </c>
      <c r="B3460">
        <v>6.6</v>
      </c>
      <c r="C3460">
        <v>-0.3</v>
      </c>
      <c r="D3460">
        <v>17</v>
      </c>
    </row>
    <row r="3461" spans="1:4" x14ac:dyDescent="0.25">
      <c r="A3461">
        <v>53</v>
      </c>
      <c r="B3461">
        <v>5</v>
      </c>
      <c r="C3461">
        <v>-0.5</v>
      </c>
      <c r="D3461">
        <v>27</v>
      </c>
    </row>
    <row r="3462" spans="1:4" x14ac:dyDescent="0.25">
      <c r="A3462">
        <v>53</v>
      </c>
      <c r="B3462">
        <v>6</v>
      </c>
      <c r="C3462">
        <v>0</v>
      </c>
      <c r="D3462">
        <v>16</v>
      </c>
    </row>
    <row r="3463" spans="1:4" x14ac:dyDescent="0.25">
      <c r="A3463">
        <v>53</v>
      </c>
      <c r="B3463">
        <v>8.5</v>
      </c>
      <c r="C3463">
        <v>0</v>
      </c>
      <c r="D3463">
        <v>8</v>
      </c>
    </row>
    <row r="3464" spans="1:4" x14ac:dyDescent="0.25">
      <c r="A3464">
        <v>53</v>
      </c>
      <c r="B3464">
        <v>5.6</v>
      </c>
      <c r="C3464">
        <v>-1.7</v>
      </c>
      <c r="D3464">
        <v>10</v>
      </c>
    </row>
    <row r="3465" spans="1:4" x14ac:dyDescent="0.25">
      <c r="A3465">
        <v>53</v>
      </c>
      <c r="B3465">
        <v>7</v>
      </c>
      <c r="C3465">
        <v>1.8</v>
      </c>
      <c r="D3465">
        <v>19</v>
      </c>
    </row>
    <row r="3466" spans="1:4" x14ac:dyDescent="0.25">
      <c r="A3466">
        <v>53</v>
      </c>
      <c r="B3466">
        <v>5.8</v>
      </c>
      <c r="C3466">
        <v>0</v>
      </c>
      <c r="D3466">
        <v>11</v>
      </c>
    </row>
    <row r="3467" spans="1:4" x14ac:dyDescent="0.25">
      <c r="A3467">
        <v>53</v>
      </c>
      <c r="B3467">
        <v>9</v>
      </c>
      <c r="C3467">
        <v>-7.9</v>
      </c>
      <c r="D3467">
        <v>20</v>
      </c>
    </row>
    <row r="3468" spans="1:4" x14ac:dyDescent="0.25">
      <c r="A3468">
        <v>53</v>
      </c>
      <c r="B3468">
        <v>2.6</v>
      </c>
      <c r="C3468">
        <v>6.4</v>
      </c>
      <c r="D3468">
        <v>13</v>
      </c>
    </row>
    <row r="3469" spans="1:4" x14ac:dyDescent="0.25">
      <c r="A3469">
        <v>53</v>
      </c>
      <c r="B3469">
        <v>6.2</v>
      </c>
      <c r="C3469">
        <v>-1</v>
      </c>
      <c r="D3469">
        <v>7</v>
      </c>
    </row>
    <row r="3470" spans="1:4" x14ac:dyDescent="0.25">
      <c r="A3470">
        <v>53</v>
      </c>
      <c r="B3470">
        <v>6.2</v>
      </c>
      <c r="C3470">
        <v>0.3</v>
      </c>
      <c r="D3470">
        <v>19</v>
      </c>
    </row>
    <row r="3471" spans="1:4" x14ac:dyDescent="0.25">
      <c r="A3471">
        <v>53</v>
      </c>
      <c r="B3471">
        <v>4.4000000000000004</v>
      </c>
      <c r="C3471">
        <v>0.7</v>
      </c>
      <c r="D3471">
        <v>27</v>
      </c>
    </row>
    <row r="3472" spans="1:4" x14ac:dyDescent="0.25">
      <c r="A3472">
        <v>53</v>
      </c>
      <c r="B3472">
        <v>7.1</v>
      </c>
      <c r="C3472">
        <v>1.2</v>
      </c>
      <c r="D3472">
        <v>18</v>
      </c>
    </row>
    <row r="3473" spans="1:4" x14ac:dyDescent="0.25">
      <c r="A3473">
        <v>53</v>
      </c>
      <c r="B3473">
        <v>5</v>
      </c>
      <c r="C3473">
        <v>2</v>
      </c>
      <c r="D3473">
        <v>6</v>
      </c>
    </row>
    <row r="3474" spans="1:4" x14ac:dyDescent="0.25">
      <c r="A3474">
        <v>53</v>
      </c>
      <c r="B3474">
        <v>2.1</v>
      </c>
      <c r="C3474">
        <v>0.7</v>
      </c>
      <c r="D3474">
        <v>21</v>
      </c>
    </row>
    <row r="3475" spans="1:4" x14ac:dyDescent="0.25">
      <c r="A3475">
        <v>53</v>
      </c>
      <c r="B3475">
        <v>2.9</v>
      </c>
      <c r="C3475">
        <v>0</v>
      </c>
      <c r="D3475">
        <v>17</v>
      </c>
    </row>
    <row r="3476" spans="1:4" x14ac:dyDescent="0.25">
      <c r="A3476">
        <v>53</v>
      </c>
      <c r="B3476">
        <v>7.2</v>
      </c>
      <c r="C3476">
        <v>-4</v>
      </c>
      <c r="D3476">
        <v>18</v>
      </c>
    </row>
    <row r="3477" spans="1:4" x14ac:dyDescent="0.25">
      <c r="A3477">
        <v>53</v>
      </c>
      <c r="B3477">
        <v>6</v>
      </c>
      <c r="C3477">
        <v>-0.7</v>
      </c>
      <c r="D3477">
        <v>15</v>
      </c>
    </row>
    <row r="3478" spans="1:4" x14ac:dyDescent="0.25">
      <c r="A3478">
        <v>53</v>
      </c>
      <c r="B3478">
        <v>5.3</v>
      </c>
      <c r="C3478">
        <v>0.3</v>
      </c>
      <c r="D3478">
        <v>5</v>
      </c>
    </row>
    <row r="3479" spans="1:4" x14ac:dyDescent="0.25">
      <c r="A3479">
        <v>53</v>
      </c>
      <c r="B3479">
        <v>2.9</v>
      </c>
      <c r="C3479">
        <v>-1.9</v>
      </c>
      <c r="D3479">
        <v>10</v>
      </c>
    </row>
    <row r="3480" spans="1:4" x14ac:dyDescent="0.25">
      <c r="A3480">
        <v>53</v>
      </c>
      <c r="B3480">
        <v>4.5999999999999996</v>
      </c>
      <c r="C3480">
        <v>-1.3</v>
      </c>
      <c r="D3480">
        <v>8</v>
      </c>
    </row>
    <row r="3481" spans="1:4" x14ac:dyDescent="0.25">
      <c r="A3481">
        <v>53</v>
      </c>
      <c r="B3481">
        <v>8.3000000000000007</v>
      </c>
      <c r="C3481">
        <v>0.6</v>
      </c>
      <c r="D3481">
        <v>7</v>
      </c>
    </row>
    <row r="3482" spans="1:4" x14ac:dyDescent="0.25">
      <c r="A3482">
        <v>53</v>
      </c>
      <c r="B3482">
        <v>4.2</v>
      </c>
      <c r="C3482">
        <v>-1</v>
      </c>
      <c r="D3482">
        <v>23</v>
      </c>
    </row>
    <row r="3483" spans="1:4" x14ac:dyDescent="0.25">
      <c r="A3483">
        <v>53</v>
      </c>
      <c r="B3483">
        <v>5</v>
      </c>
      <c r="C3483">
        <v>3.9</v>
      </c>
      <c r="D3483">
        <v>18</v>
      </c>
    </row>
    <row r="3484" spans="1:4" x14ac:dyDescent="0.25">
      <c r="A3484">
        <v>53</v>
      </c>
      <c r="B3484">
        <v>5.5</v>
      </c>
      <c r="C3484">
        <v>-2.5</v>
      </c>
      <c r="D3484">
        <v>10</v>
      </c>
    </row>
    <row r="3485" spans="1:4" x14ac:dyDescent="0.25">
      <c r="A3485">
        <v>53</v>
      </c>
      <c r="B3485">
        <v>6.6</v>
      </c>
      <c r="C3485">
        <v>0.3</v>
      </c>
      <c r="D3485">
        <v>25</v>
      </c>
    </row>
    <row r="3486" spans="1:4" x14ac:dyDescent="0.25">
      <c r="A3486">
        <v>53</v>
      </c>
      <c r="B3486">
        <v>5.7</v>
      </c>
      <c r="C3486">
        <v>3.2</v>
      </c>
      <c r="D3486">
        <v>16</v>
      </c>
    </row>
    <row r="3487" spans="1:4" x14ac:dyDescent="0.25">
      <c r="A3487">
        <v>53</v>
      </c>
      <c r="B3487">
        <v>7.3</v>
      </c>
      <c r="C3487">
        <v>0</v>
      </c>
      <c r="D3487">
        <v>4</v>
      </c>
    </row>
    <row r="3488" spans="1:4" x14ac:dyDescent="0.25">
      <c r="A3488">
        <v>53</v>
      </c>
      <c r="B3488">
        <v>6.6</v>
      </c>
      <c r="C3488">
        <v>-0.4</v>
      </c>
      <c r="D3488">
        <v>8</v>
      </c>
    </row>
    <row r="3489" spans="1:4" x14ac:dyDescent="0.25">
      <c r="A3489">
        <v>53</v>
      </c>
      <c r="B3489">
        <v>6.8</v>
      </c>
      <c r="C3489">
        <v>1.9</v>
      </c>
      <c r="D3489">
        <v>5</v>
      </c>
    </row>
    <row r="3490" spans="1:4" x14ac:dyDescent="0.25">
      <c r="A3490">
        <v>53</v>
      </c>
      <c r="B3490">
        <v>3.6</v>
      </c>
      <c r="C3490">
        <v>-2.6</v>
      </c>
      <c r="D3490">
        <v>7</v>
      </c>
    </row>
    <row r="3491" spans="1:4" x14ac:dyDescent="0.25">
      <c r="A3491">
        <v>53</v>
      </c>
      <c r="B3491">
        <v>8.4</v>
      </c>
      <c r="C3491">
        <v>-7.4</v>
      </c>
      <c r="D3491">
        <v>11</v>
      </c>
    </row>
    <row r="3492" spans="1:4" x14ac:dyDescent="0.25">
      <c r="A3492">
        <v>53</v>
      </c>
      <c r="B3492">
        <v>5.4</v>
      </c>
      <c r="C3492">
        <v>0</v>
      </c>
      <c r="D3492">
        <v>77</v>
      </c>
    </row>
    <row r="3493" spans="1:4" x14ac:dyDescent="0.25">
      <c r="A3493">
        <v>53</v>
      </c>
      <c r="B3493">
        <v>6.1</v>
      </c>
      <c r="C3493">
        <v>-1.2</v>
      </c>
      <c r="D3493">
        <v>13</v>
      </c>
    </row>
    <row r="3494" spans="1:4" x14ac:dyDescent="0.25">
      <c r="A3494">
        <v>53</v>
      </c>
      <c r="B3494">
        <v>6.4</v>
      </c>
      <c r="C3494">
        <v>-3</v>
      </c>
      <c r="D3494">
        <v>8</v>
      </c>
    </row>
    <row r="3495" spans="1:4" x14ac:dyDescent="0.25">
      <c r="A3495">
        <v>53</v>
      </c>
      <c r="B3495">
        <v>8.1999999999999993</v>
      </c>
      <c r="C3495">
        <v>0.8</v>
      </c>
      <c r="D3495">
        <v>4</v>
      </c>
    </row>
    <row r="3496" spans="1:4" x14ac:dyDescent="0.25">
      <c r="A3496">
        <v>53</v>
      </c>
      <c r="B3496">
        <v>5.2</v>
      </c>
      <c r="C3496">
        <v>0.1</v>
      </c>
      <c r="D3496">
        <v>7</v>
      </c>
    </row>
    <row r="3497" spans="1:4" x14ac:dyDescent="0.25">
      <c r="A3497">
        <v>53</v>
      </c>
      <c r="B3497">
        <v>4.0999999999999996</v>
      </c>
      <c r="C3497">
        <v>-1.6</v>
      </c>
      <c r="D3497">
        <v>11</v>
      </c>
    </row>
    <row r="3498" spans="1:4" x14ac:dyDescent="0.25">
      <c r="A3498">
        <v>53</v>
      </c>
      <c r="B3498">
        <v>5</v>
      </c>
      <c r="C3498">
        <v>0</v>
      </c>
      <c r="D3498">
        <v>128</v>
      </c>
    </row>
    <row r="3499" spans="1:4" x14ac:dyDescent="0.25">
      <c r="A3499">
        <v>53</v>
      </c>
      <c r="B3499">
        <v>6.3</v>
      </c>
      <c r="C3499">
        <v>2.7</v>
      </c>
      <c r="D3499">
        <v>9</v>
      </c>
    </row>
    <row r="3500" spans="1:4" x14ac:dyDescent="0.25">
      <c r="A3500">
        <v>53</v>
      </c>
      <c r="B3500">
        <v>2.9</v>
      </c>
      <c r="C3500">
        <v>-1.3</v>
      </c>
      <c r="D3500">
        <v>9</v>
      </c>
    </row>
    <row r="3501" spans="1:4" x14ac:dyDescent="0.25">
      <c r="A3501">
        <v>54</v>
      </c>
      <c r="B3501">
        <v>8.6999999999999993</v>
      </c>
      <c r="C3501">
        <v>-3.9</v>
      </c>
      <c r="D3501">
        <v>9</v>
      </c>
    </row>
    <row r="3502" spans="1:4" x14ac:dyDescent="0.25">
      <c r="A3502">
        <v>54</v>
      </c>
      <c r="B3502">
        <v>5</v>
      </c>
      <c r="C3502">
        <v>0.9</v>
      </c>
      <c r="D3502">
        <v>8</v>
      </c>
    </row>
    <row r="3503" spans="1:4" x14ac:dyDescent="0.25">
      <c r="A3503">
        <v>54</v>
      </c>
      <c r="B3503">
        <v>5.4</v>
      </c>
      <c r="C3503">
        <v>1.7</v>
      </c>
      <c r="D3503">
        <v>6</v>
      </c>
    </row>
    <row r="3504" spans="1:4" x14ac:dyDescent="0.25">
      <c r="A3504">
        <v>54</v>
      </c>
      <c r="B3504">
        <v>6.7</v>
      </c>
      <c r="C3504">
        <v>-0.8</v>
      </c>
      <c r="D3504">
        <v>6</v>
      </c>
    </row>
    <row r="3505" spans="1:4" x14ac:dyDescent="0.25">
      <c r="A3505">
        <v>54</v>
      </c>
      <c r="B3505">
        <v>4.9000000000000004</v>
      </c>
      <c r="C3505">
        <v>-1.4</v>
      </c>
      <c r="D3505">
        <v>12</v>
      </c>
    </row>
    <row r="3506" spans="1:4" x14ac:dyDescent="0.25">
      <c r="A3506">
        <v>54</v>
      </c>
      <c r="B3506">
        <v>7</v>
      </c>
      <c r="C3506">
        <v>0</v>
      </c>
      <c r="D3506">
        <v>31</v>
      </c>
    </row>
    <row r="3507" spans="1:4" x14ac:dyDescent="0.25">
      <c r="A3507">
        <v>54</v>
      </c>
      <c r="B3507">
        <v>5.6</v>
      </c>
      <c r="C3507">
        <v>-2.5</v>
      </c>
      <c r="D3507">
        <v>19</v>
      </c>
    </row>
    <row r="3508" spans="1:4" x14ac:dyDescent="0.25">
      <c r="A3508">
        <v>54</v>
      </c>
      <c r="B3508">
        <v>5.9</v>
      </c>
      <c r="C3508">
        <v>-0.9</v>
      </c>
      <c r="D3508">
        <v>6</v>
      </c>
    </row>
    <row r="3509" spans="1:4" x14ac:dyDescent="0.25">
      <c r="A3509">
        <v>54</v>
      </c>
      <c r="B3509">
        <v>7.1</v>
      </c>
      <c r="C3509">
        <v>-1.1000000000000001</v>
      </c>
      <c r="D3509">
        <v>10</v>
      </c>
    </row>
    <row r="3510" spans="1:4" x14ac:dyDescent="0.25">
      <c r="A3510">
        <v>54</v>
      </c>
      <c r="B3510">
        <v>5</v>
      </c>
      <c r="C3510">
        <v>-1</v>
      </c>
      <c r="D3510">
        <v>11</v>
      </c>
    </row>
    <row r="3511" spans="1:4" x14ac:dyDescent="0.25">
      <c r="A3511">
        <v>54</v>
      </c>
      <c r="B3511">
        <v>5</v>
      </c>
      <c r="C3511">
        <v>-2</v>
      </c>
      <c r="D3511">
        <v>20</v>
      </c>
    </row>
    <row r="3512" spans="1:4" x14ac:dyDescent="0.25">
      <c r="A3512">
        <v>54</v>
      </c>
      <c r="B3512">
        <v>5</v>
      </c>
      <c r="C3512">
        <v>-2</v>
      </c>
      <c r="D3512">
        <v>15</v>
      </c>
    </row>
    <row r="3513" spans="1:4" x14ac:dyDescent="0.25">
      <c r="A3513">
        <v>54</v>
      </c>
      <c r="B3513">
        <v>5.4</v>
      </c>
      <c r="C3513">
        <v>-2.6</v>
      </c>
      <c r="D3513">
        <v>16</v>
      </c>
    </row>
    <row r="3514" spans="1:4" x14ac:dyDescent="0.25">
      <c r="A3514">
        <v>54</v>
      </c>
      <c r="B3514">
        <v>7</v>
      </c>
      <c r="C3514">
        <v>-0.9</v>
      </c>
      <c r="D3514">
        <v>14</v>
      </c>
    </row>
    <row r="3515" spans="1:4" x14ac:dyDescent="0.25">
      <c r="A3515">
        <v>54</v>
      </c>
      <c r="B3515">
        <v>8.1</v>
      </c>
      <c r="C3515">
        <v>-1.8</v>
      </c>
      <c r="D3515">
        <v>17</v>
      </c>
    </row>
    <row r="3516" spans="1:4" x14ac:dyDescent="0.25">
      <c r="A3516">
        <v>54</v>
      </c>
      <c r="B3516">
        <v>6.9</v>
      </c>
      <c r="C3516">
        <v>1.9</v>
      </c>
      <c r="D3516">
        <v>15</v>
      </c>
    </row>
    <row r="3517" spans="1:4" x14ac:dyDescent="0.25">
      <c r="A3517">
        <v>54</v>
      </c>
      <c r="B3517">
        <v>6.8</v>
      </c>
      <c r="C3517">
        <v>-1.1000000000000001</v>
      </c>
      <c r="D3517">
        <v>12</v>
      </c>
    </row>
    <row r="3518" spans="1:4" x14ac:dyDescent="0.25">
      <c r="A3518">
        <v>54</v>
      </c>
      <c r="B3518">
        <v>6.9</v>
      </c>
      <c r="C3518">
        <v>1</v>
      </c>
      <c r="D3518">
        <v>14</v>
      </c>
    </row>
    <row r="3519" spans="1:4" x14ac:dyDescent="0.25">
      <c r="A3519">
        <v>54</v>
      </c>
      <c r="B3519">
        <v>5.9</v>
      </c>
      <c r="C3519">
        <v>-1.5</v>
      </c>
      <c r="D3519">
        <v>10</v>
      </c>
    </row>
    <row r="3520" spans="1:4" x14ac:dyDescent="0.25">
      <c r="A3520">
        <v>54</v>
      </c>
      <c r="B3520">
        <v>5.8</v>
      </c>
      <c r="C3520">
        <v>0.2</v>
      </c>
      <c r="D3520">
        <v>22</v>
      </c>
    </row>
    <row r="3521" spans="1:4" x14ac:dyDescent="0.25">
      <c r="A3521">
        <v>54</v>
      </c>
      <c r="B3521">
        <v>5.7</v>
      </c>
      <c r="C3521">
        <v>-0.2</v>
      </c>
      <c r="D3521">
        <v>9</v>
      </c>
    </row>
    <row r="3522" spans="1:4" x14ac:dyDescent="0.25">
      <c r="A3522">
        <v>54</v>
      </c>
      <c r="B3522">
        <v>7.1</v>
      </c>
      <c r="C3522">
        <v>-1.9</v>
      </c>
      <c r="D3522">
        <v>10</v>
      </c>
    </row>
    <row r="3523" spans="1:4" x14ac:dyDescent="0.25">
      <c r="A3523">
        <v>54</v>
      </c>
      <c r="B3523">
        <v>6.6</v>
      </c>
      <c r="C3523">
        <v>-1.8</v>
      </c>
      <c r="D3523">
        <v>27</v>
      </c>
    </row>
    <row r="3524" spans="1:4" x14ac:dyDescent="0.25">
      <c r="A3524">
        <v>54</v>
      </c>
      <c r="B3524">
        <v>7</v>
      </c>
      <c r="C3524">
        <v>-1</v>
      </c>
      <c r="D3524">
        <v>8</v>
      </c>
    </row>
    <row r="3525" spans="1:4" x14ac:dyDescent="0.25">
      <c r="A3525">
        <v>54</v>
      </c>
      <c r="B3525">
        <v>5</v>
      </c>
      <c r="C3525">
        <v>-2</v>
      </c>
      <c r="D3525">
        <v>17</v>
      </c>
    </row>
    <row r="3526" spans="1:4" x14ac:dyDescent="0.25">
      <c r="A3526">
        <v>54</v>
      </c>
      <c r="B3526">
        <v>6.2</v>
      </c>
      <c r="C3526">
        <v>0</v>
      </c>
      <c r="D3526">
        <v>7</v>
      </c>
    </row>
    <row r="3527" spans="1:4" x14ac:dyDescent="0.25">
      <c r="A3527">
        <v>54</v>
      </c>
      <c r="B3527">
        <v>5</v>
      </c>
      <c r="C3527">
        <v>-2.1</v>
      </c>
      <c r="D3527">
        <v>17</v>
      </c>
    </row>
    <row r="3528" spans="1:4" x14ac:dyDescent="0.25">
      <c r="A3528">
        <v>54</v>
      </c>
      <c r="B3528">
        <v>6.2</v>
      </c>
      <c r="C3528">
        <v>0.2</v>
      </c>
      <c r="D3528">
        <v>14</v>
      </c>
    </row>
    <row r="3529" spans="1:4" x14ac:dyDescent="0.25">
      <c r="A3529">
        <v>54</v>
      </c>
      <c r="B3529">
        <v>6.8</v>
      </c>
      <c r="C3529">
        <v>0</v>
      </c>
      <c r="D3529">
        <v>15</v>
      </c>
    </row>
    <row r="3530" spans="1:4" x14ac:dyDescent="0.25">
      <c r="A3530">
        <v>54</v>
      </c>
      <c r="B3530">
        <v>6</v>
      </c>
      <c r="C3530">
        <v>-2.2999999999999998</v>
      </c>
      <c r="D3530">
        <v>10</v>
      </c>
    </row>
    <row r="3531" spans="1:4" x14ac:dyDescent="0.25">
      <c r="A3531">
        <v>54</v>
      </c>
      <c r="B3531">
        <v>5.4</v>
      </c>
      <c r="C3531">
        <v>0</v>
      </c>
      <c r="D3531">
        <v>13</v>
      </c>
    </row>
    <row r="3532" spans="1:4" x14ac:dyDescent="0.25">
      <c r="A3532">
        <v>54</v>
      </c>
      <c r="B3532">
        <v>7</v>
      </c>
      <c r="C3532">
        <v>-2</v>
      </c>
      <c r="D3532">
        <v>21</v>
      </c>
    </row>
    <row r="3533" spans="1:4" x14ac:dyDescent="0.25">
      <c r="A3533">
        <v>54</v>
      </c>
      <c r="B3533">
        <v>7.2</v>
      </c>
      <c r="C3533">
        <v>-0.6</v>
      </c>
      <c r="D3533">
        <v>20</v>
      </c>
    </row>
    <row r="3534" spans="1:4" x14ac:dyDescent="0.25">
      <c r="A3534">
        <v>54</v>
      </c>
      <c r="B3534">
        <v>2.9</v>
      </c>
      <c r="C3534">
        <v>0.1</v>
      </c>
      <c r="D3534">
        <v>15</v>
      </c>
    </row>
    <row r="3535" spans="1:4" x14ac:dyDescent="0.25">
      <c r="A3535">
        <v>54</v>
      </c>
      <c r="B3535">
        <v>5.7</v>
      </c>
      <c r="C3535">
        <v>-2.4</v>
      </c>
      <c r="D3535">
        <v>15</v>
      </c>
    </row>
    <row r="3536" spans="1:4" x14ac:dyDescent="0.25">
      <c r="A3536">
        <v>54</v>
      </c>
      <c r="B3536">
        <v>5.9</v>
      </c>
      <c r="C3536">
        <v>-1.1000000000000001</v>
      </c>
      <c r="D3536">
        <v>15</v>
      </c>
    </row>
    <row r="3537" spans="1:4" x14ac:dyDescent="0.25">
      <c r="A3537">
        <v>54</v>
      </c>
      <c r="B3537">
        <v>6.4</v>
      </c>
      <c r="C3537">
        <v>-0.7</v>
      </c>
      <c r="D3537">
        <v>25</v>
      </c>
    </row>
    <row r="3538" spans="1:4" x14ac:dyDescent="0.25">
      <c r="A3538">
        <v>54</v>
      </c>
      <c r="B3538">
        <v>6.6</v>
      </c>
      <c r="C3538">
        <v>-4</v>
      </c>
      <c r="D3538">
        <v>23</v>
      </c>
    </row>
    <row r="3539" spans="1:4" x14ac:dyDescent="0.25">
      <c r="A3539">
        <v>54</v>
      </c>
      <c r="B3539">
        <v>6.8</v>
      </c>
      <c r="C3539">
        <v>0.9</v>
      </c>
      <c r="D3539">
        <v>10</v>
      </c>
    </row>
    <row r="3540" spans="1:4" x14ac:dyDescent="0.25">
      <c r="A3540">
        <v>54</v>
      </c>
      <c r="B3540">
        <v>7.7</v>
      </c>
      <c r="C3540">
        <v>-1.1000000000000001</v>
      </c>
      <c r="D3540">
        <v>12</v>
      </c>
    </row>
    <row r="3541" spans="1:4" x14ac:dyDescent="0.25">
      <c r="A3541">
        <v>54</v>
      </c>
      <c r="B3541">
        <v>5.4</v>
      </c>
      <c r="C3541">
        <v>-1</v>
      </c>
      <c r="D3541">
        <v>7</v>
      </c>
    </row>
    <row r="3542" spans="1:4" x14ac:dyDescent="0.25">
      <c r="A3542">
        <v>54</v>
      </c>
      <c r="B3542">
        <v>5.7</v>
      </c>
      <c r="C3542">
        <v>-1.9</v>
      </c>
      <c r="D3542">
        <v>10</v>
      </c>
    </row>
    <row r="3543" spans="1:4" x14ac:dyDescent="0.25">
      <c r="A3543">
        <v>54</v>
      </c>
      <c r="B3543">
        <v>6.9</v>
      </c>
      <c r="C3543">
        <v>-0.7</v>
      </c>
      <c r="D3543">
        <v>6</v>
      </c>
    </row>
    <row r="3544" spans="1:4" x14ac:dyDescent="0.25">
      <c r="A3544">
        <v>54</v>
      </c>
      <c r="B3544">
        <v>7</v>
      </c>
      <c r="C3544">
        <v>-5</v>
      </c>
      <c r="D3544">
        <v>41</v>
      </c>
    </row>
    <row r="3545" spans="1:4" x14ac:dyDescent="0.25">
      <c r="A3545">
        <v>54</v>
      </c>
      <c r="B3545">
        <v>8.1</v>
      </c>
      <c r="C3545">
        <v>-2.2999999999999998</v>
      </c>
      <c r="D3545">
        <v>4</v>
      </c>
    </row>
    <row r="3546" spans="1:4" x14ac:dyDescent="0.25">
      <c r="A3546">
        <v>54</v>
      </c>
      <c r="B3546">
        <v>7.9</v>
      </c>
      <c r="C3546">
        <v>-3.1</v>
      </c>
      <c r="D3546">
        <v>12</v>
      </c>
    </row>
    <row r="3547" spans="1:4" x14ac:dyDescent="0.25">
      <c r="A3547">
        <v>54</v>
      </c>
      <c r="B3547">
        <v>4.5999999999999996</v>
      </c>
      <c r="C3547">
        <v>-0.3</v>
      </c>
      <c r="D3547">
        <v>89</v>
      </c>
    </row>
    <row r="3548" spans="1:4" x14ac:dyDescent="0.25">
      <c r="A3548">
        <v>54</v>
      </c>
      <c r="B3548">
        <v>6.2</v>
      </c>
      <c r="C3548">
        <v>-2</v>
      </c>
      <c r="D3548">
        <v>12</v>
      </c>
    </row>
    <row r="3549" spans="1:4" x14ac:dyDescent="0.25">
      <c r="A3549">
        <v>54</v>
      </c>
      <c r="B3549">
        <v>5.7</v>
      </c>
      <c r="C3549">
        <v>0.2</v>
      </c>
      <c r="D3549">
        <v>49</v>
      </c>
    </row>
    <row r="3550" spans="1:4" x14ac:dyDescent="0.25">
      <c r="A3550">
        <v>54</v>
      </c>
      <c r="B3550">
        <v>5.9</v>
      </c>
      <c r="C3550">
        <v>-3.8</v>
      </c>
      <c r="D3550">
        <v>17</v>
      </c>
    </row>
    <row r="3551" spans="1:4" x14ac:dyDescent="0.25">
      <c r="A3551">
        <v>54</v>
      </c>
      <c r="B3551">
        <v>4.0999999999999996</v>
      </c>
      <c r="C3551">
        <v>0.6</v>
      </c>
      <c r="D3551">
        <v>12</v>
      </c>
    </row>
    <row r="3552" spans="1:4" x14ac:dyDescent="0.25">
      <c r="A3552">
        <v>54</v>
      </c>
      <c r="B3552">
        <v>5.9</v>
      </c>
      <c r="C3552">
        <v>0</v>
      </c>
      <c r="D3552">
        <v>22</v>
      </c>
    </row>
    <row r="3553" spans="1:4" x14ac:dyDescent="0.25">
      <c r="A3553">
        <v>54</v>
      </c>
      <c r="B3553">
        <v>7.2</v>
      </c>
      <c r="C3553">
        <v>-0.5</v>
      </c>
      <c r="D3553">
        <v>27</v>
      </c>
    </row>
    <row r="3554" spans="1:4" x14ac:dyDescent="0.25">
      <c r="A3554">
        <v>54</v>
      </c>
      <c r="B3554">
        <v>4.3</v>
      </c>
      <c r="C3554">
        <v>1</v>
      </c>
      <c r="D3554">
        <v>11</v>
      </c>
    </row>
    <row r="3555" spans="1:4" x14ac:dyDescent="0.25">
      <c r="A3555">
        <v>54</v>
      </c>
      <c r="B3555">
        <v>7.1</v>
      </c>
      <c r="C3555">
        <v>-2.1</v>
      </c>
      <c r="D3555">
        <v>14</v>
      </c>
    </row>
    <row r="3556" spans="1:4" x14ac:dyDescent="0.25">
      <c r="A3556">
        <v>54</v>
      </c>
      <c r="B3556">
        <v>6.3</v>
      </c>
      <c r="C3556">
        <v>-2.1</v>
      </c>
      <c r="D3556">
        <v>13</v>
      </c>
    </row>
    <row r="3557" spans="1:4" x14ac:dyDescent="0.25">
      <c r="A3557">
        <v>54</v>
      </c>
      <c r="B3557">
        <v>7.3</v>
      </c>
      <c r="C3557">
        <v>-0.3</v>
      </c>
      <c r="D3557">
        <v>9</v>
      </c>
    </row>
    <row r="3558" spans="1:4" x14ac:dyDescent="0.25">
      <c r="A3558">
        <v>54</v>
      </c>
      <c r="B3558">
        <v>7.2</v>
      </c>
      <c r="C3558">
        <v>-4.2</v>
      </c>
      <c r="D3558">
        <v>12</v>
      </c>
    </row>
    <row r="3559" spans="1:4" x14ac:dyDescent="0.25">
      <c r="A3559">
        <v>54</v>
      </c>
      <c r="B3559">
        <v>7</v>
      </c>
      <c r="C3559">
        <v>-4.5999999999999996</v>
      </c>
      <c r="D3559">
        <v>4</v>
      </c>
    </row>
    <row r="3560" spans="1:4" x14ac:dyDescent="0.25">
      <c r="A3560">
        <v>54</v>
      </c>
      <c r="B3560">
        <v>5.9</v>
      </c>
      <c r="C3560">
        <v>-1.6</v>
      </c>
      <c r="D3560">
        <v>11</v>
      </c>
    </row>
    <row r="3561" spans="1:4" x14ac:dyDescent="0.25">
      <c r="A3561">
        <v>54</v>
      </c>
      <c r="B3561">
        <v>6.9</v>
      </c>
      <c r="C3561">
        <v>0.1</v>
      </c>
      <c r="D3561">
        <v>9</v>
      </c>
    </row>
    <row r="3562" spans="1:4" x14ac:dyDescent="0.25">
      <c r="A3562">
        <v>54</v>
      </c>
      <c r="B3562">
        <v>3.9</v>
      </c>
      <c r="C3562">
        <v>1.8</v>
      </c>
      <c r="D3562">
        <v>19</v>
      </c>
    </row>
    <row r="3563" spans="1:4" x14ac:dyDescent="0.25">
      <c r="A3563">
        <v>54</v>
      </c>
      <c r="B3563">
        <v>5</v>
      </c>
      <c r="C3563">
        <v>-2</v>
      </c>
      <c r="D3563">
        <v>17</v>
      </c>
    </row>
    <row r="3564" spans="1:4" x14ac:dyDescent="0.25">
      <c r="A3564">
        <v>54</v>
      </c>
      <c r="B3564">
        <v>6.5</v>
      </c>
      <c r="C3564">
        <v>1.5</v>
      </c>
      <c r="D3564">
        <v>6</v>
      </c>
    </row>
    <row r="3565" spans="1:4" x14ac:dyDescent="0.25">
      <c r="A3565">
        <v>54</v>
      </c>
      <c r="B3565">
        <v>7</v>
      </c>
      <c r="C3565">
        <v>-4</v>
      </c>
      <c r="D3565">
        <v>12</v>
      </c>
    </row>
    <row r="3566" spans="1:4" x14ac:dyDescent="0.25">
      <c r="A3566">
        <v>54</v>
      </c>
      <c r="B3566">
        <v>5.9</v>
      </c>
      <c r="C3566">
        <v>-1.8</v>
      </c>
      <c r="D3566">
        <v>18</v>
      </c>
    </row>
    <row r="3567" spans="1:4" x14ac:dyDescent="0.25">
      <c r="A3567">
        <v>55</v>
      </c>
      <c r="B3567">
        <v>5</v>
      </c>
      <c r="C3567">
        <v>1.9</v>
      </c>
      <c r="D3567">
        <v>5</v>
      </c>
    </row>
    <row r="3568" spans="1:4" x14ac:dyDescent="0.25">
      <c r="A3568">
        <v>55</v>
      </c>
      <c r="B3568">
        <v>5.9</v>
      </c>
      <c r="C3568">
        <v>0.6</v>
      </c>
      <c r="D3568">
        <v>15</v>
      </c>
    </row>
    <row r="3569" spans="1:4" x14ac:dyDescent="0.25">
      <c r="A3569">
        <v>55</v>
      </c>
      <c r="B3569">
        <v>7.2</v>
      </c>
      <c r="C3569">
        <v>-0.3</v>
      </c>
      <c r="D3569">
        <v>36</v>
      </c>
    </row>
    <row r="3570" spans="1:4" x14ac:dyDescent="0.25">
      <c r="A3570">
        <v>55</v>
      </c>
      <c r="B3570">
        <v>5</v>
      </c>
      <c r="C3570">
        <v>0.7</v>
      </c>
      <c r="D3570">
        <v>22</v>
      </c>
    </row>
    <row r="3571" spans="1:4" x14ac:dyDescent="0.25">
      <c r="A3571">
        <v>55</v>
      </c>
      <c r="B3571">
        <v>6.3</v>
      </c>
      <c r="C3571">
        <v>-1.3</v>
      </c>
      <c r="D3571">
        <v>16</v>
      </c>
    </row>
    <row r="3572" spans="1:4" x14ac:dyDescent="0.25">
      <c r="A3572">
        <v>55</v>
      </c>
      <c r="B3572">
        <v>5.3</v>
      </c>
      <c r="C3572">
        <v>-0.2</v>
      </c>
      <c r="D3572">
        <v>13</v>
      </c>
    </row>
    <row r="3573" spans="1:4" x14ac:dyDescent="0.25">
      <c r="A3573">
        <v>55</v>
      </c>
      <c r="B3573">
        <v>5.7</v>
      </c>
      <c r="C3573">
        <v>0.2</v>
      </c>
      <c r="D3573">
        <v>11</v>
      </c>
    </row>
    <row r="3574" spans="1:4" x14ac:dyDescent="0.25">
      <c r="A3574">
        <v>55</v>
      </c>
      <c r="B3574">
        <v>5.3</v>
      </c>
      <c r="C3574">
        <v>-0.1</v>
      </c>
      <c r="D3574">
        <v>8</v>
      </c>
    </row>
    <row r="3575" spans="1:4" x14ac:dyDescent="0.25">
      <c r="A3575">
        <v>55</v>
      </c>
      <c r="B3575">
        <v>6</v>
      </c>
      <c r="C3575">
        <v>1.9</v>
      </c>
      <c r="D3575">
        <v>12</v>
      </c>
    </row>
    <row r="3576" spans="1:4" x14ac:dyDescent="0.25">
      <c r="A3576">
        <v>55</v>
      </c>
      <c r="B3576">
        <v>5.6</v>
      </c>
      <c r="C3576">
        <v>-0.5</v>
      </c>
      <c r="D3576">
        <v>9</v>
      </c>
    </row>
    <row r="3577" spans="1:4" x14ac:dyDescent="0.25">
      <c r="A3577">
        <v>55</v>
      </c>
      <c r="B3577">
        <v>5.8</v>
      </c>
      <c r="C3577">
        <v>-0.5</v>
      </c>
      <c r="D3577">
        <v>10</v>
      </c>
    </row>
    <row r="3578" spans="1:4" x14ac:dyDescent="0.25">
      <c r="A3578">
        <v>55</v>
      </c>
      <c r="B3578">
        <v>7</v>
      </c>
      <c r="C3578">
        <v>-0.5</v>
      </c>
      <c r="D3578">
        <v>14</v>
      </c>
    </row>
    <row r="3579" spans="1:4" x14ac:dyDescent="0.25">
      <c r="A3579">
        <v>55</v>
      </c>
      <c r="B3579">
        <v>6.2</v>
      </c>
      <c r="C3579">
        <v>-0.7</v>
      </c>
      <c r="D3579">
        <v>46</v>
      </c>
    </row>
    <row r="3580" spans="1:4" x14ac:dyDescent="0.25">
      <c r="A3580">
        <v>55</v>
      </c>
      <c r="B3580">
        <v>5.4</v>
      </c>
      <c r="C3580">
        <v>-0.8</v>
      </c>
      <c r="D3580">
        <v>14</v>
      </c>
    </row>
    <row r="3581" spans="1:4" x14ac:dyDescent="0.25">
      <c r="A3581">
        <v>55</v>
      </c>
      <c r="B3581">
        <v>6.3</v>
      </c>
      <c r="C3581">
        <v>-0.7</v>
      </c>
      <c r="D3581">
        <v>10</v>
      </c>
    </row>
    <row r="3582" spans="1:4" x14ac:dyDescent="0.25">
      <c r="A3582">
        <v>55</v>
      </c>
      <c r="B3582">
        <v>5.5</v>
      </c>
      <c r="C3582">
        <v>0.4</v>
      </c>
      <c r="D3582">
        <v>277</v>
      </c>
    </row>
    <row r="3583" spans="1:4" x14ac:dyDescent="0.25">
      <c r="A3583">
        <v>55</v>
      </c>
      <c r="B3583">
        <v>8</v>
      </c>
      <c r="C3583">
        <v>-1.9</v>
      </c>
      <c r="D3583">
        <v>14</v>
      </c>
    </row>
    <row r="3584" spans="1:4" x14ac:dyDescent="0.25">
      <c r="A3584">
        <v>55</v>
      </c>
      <c r="B3584">
        <v>5</v>
      </c>
      <c r="C3584">
        <v>1.3</v>
      </c>
      <c r="D3584">
        <v>7</v>
      </c>
    </row>
    <row r="3585" spans="1:4" x14ac:dyDescent="0.25">
      <c r="A3585">
        <v>55</v>
      </c>
      <c r="B3585">
        <v>6.8</v>
      </c>
      <c r="C3585">
        <v>-1.9</v>
      </c>
      <c r="D3585">
        <v>11</v>
      </c>
    </row>
    <row r="3586" spans="1:4" x14ac:dyDescent="0.25">
      <c r="A3586">
        <v>55</v>
      </c>
      <c r="B3586">
        <v>3</v>
      </c>
      <c r="C3586">
        <v>0</v>
      </c>
      <c r="D3586">
        <v>16</v>
      </c>
    </row>
    <row r="3587" spans="1:4" x14ac:dyDescent="0.25">
      <c r="A3587">
        <v>55</v>
      </c>
      <c r="B3587">
        <v>6.5</v>
      </c>
      <c r="C3587">
        <v>-1.6</v>
      </c>
      <c r="D3587">
        <v>19</v>
      </c>
    </row>
    <row r="3588" spans="1:4" x14ac:dyDescent="0.25">
      <c r="A3588">
        <v>55</v>
      </c>
      <c r="B3588">
        <v>7.2</v>
      </c>
      <c r="C3588">
        <v>-2.1</v>
      </c>
      <c r="D3588">
        <v>13</v>
      </c>
    </row>
    <row r="3589" spans="1:4" x14ac:dyDescent="0.25">
      <c r="A3589">
        <v>55</v>
      </c>
      <c r="B3589">
        <v>6.8</v>
      </c>
      <c r="C3589">
        <v>0.1</v>
      </c>
      <c r="D3589">
        <v>8</v>
      </c>
    </row>
    <row r="3590" spans="1:4" x14ac:dyDescent="0.25">
      <c r="A3590">
        <v>55</v>
      </c>
      <c r="B3590">
        <v>6.2</v>
      </c>
      <c r="C3590">
        <v>0.3</v>
      </c>
      <c r="D3590">
        <v>23</v>
      </c>
    </row>
    <row r="3591" spans="1:4" x14ac:dyDescent="0.25">
      <c r="A3591">
        <v>55</v>
      </c>
      <c r="B3591">
        <v>5.4</v>
      </c>
      <c r="C3591">
        <v>-0.7</v>
      </c>
      <c r="D3591">
        <v>17</v>
      </c>
    </row>
    <row r="3592" spans="1:4" x14ac:dyDescent="0.25">
      <c r="A3592">
        <v>55</v>
      </c>
      <c r="B3592">
        <v>5.8</v>
      </c>
      <c r="C3592">
        <v>0.4</v>
      </c>
      <c r="D3592">
        <v>19</v>
      </c>
    </row>
    <row r="3593" spans="1:4" x14ac:dyDescent="0.25">
      <c r="A3593">
        <v>55</v>
      </c>
      <c r="B3593">
        <v>5</v>
      </c>
      <c r="C3593">
        <v>0.7</v>
      </c>
      <c r="D3593">
        <v>7</v>
      </c>
    </row>
    <row r="3594" spans="1:4" x14ac:dyDescent="0.25">
      <c r="A3594">
        <v>55</v>
      </c>
      <c r="B3594">
        <v>6.3</v>
      </c>
      <c r="C3594">
        <v>-1.1000000000000001</v>
      </c>
      <c r="D3594">
        <v>36</v>
      </c>
    </row>
    <row r="3595" spans="1:4" x14ac:dyDescent="0.25">
      <c r="A3595">
        <v>55</v>
      </c>
      <c r="B3595">
        <v>6.9</v>
      </c>
      <c r="C3595">
        <v>-2.2999999999999998</v>
      </c>
      <c r="D3595">
        <v>17</v>
      </c>
    </row>
    <row r="3596" spans="1:4" x14ac:dyDescent="0.25">
      <c r="A3596">
        <v>55</v>
      </c>
      <c r="B3596">
        <v>5.3</v>
      </c>
      <c r="C3596">
        <v>-0.1</v>
      </c>
      <c r="D3596">
        <v>15</v>
      </c>
    </row>
    <row r="3597" spans="1:4" x14ac:dyDescent="0.25">
      <c r="A3597">
        <v>55</v>
      </c>
      <c r="B3597">
        <v>5.4</v>
      </c>
      <c r="C3597">
        <v>0.6</v>
      </c>
      <c r="D3597">
        <v>16</v>
      </c>
    </row>
    <row r="3598" spans="1:4" x14ac:dyDescent="0.25">
      <c r="A3598">
        <v>55</v>
      </c>
      <c r="B3598">
        <v>5.4</v>
      </c>
      <c r="C3598">
        <v>0</v>
      </c>
      <c r="D3598">
        <v>6</v>
      </c>
    </row>
    <row r="3599" spans="1:4" x14ac:dyDescent="0.25">
      <c r="A3599">
        <v>55</v>
      </c>
      <c r="B3599">
        <v>6.1</v>
      </c>
      <c r="C3599">
        <v>-0.5</v>
      </c>
      <c r="D3599">
        <v>14</v>
      </c>
    </row>
    <row r="3600" spans="1:4" x14ac:dyDescent="0.25">
      <c r="A3600">
        <v>55</v>
      </c>
      <c r="B3600">
        <v>6.1</v>
      </c>
      <c r="C3600">
        <v>-0.5</v>
      </c>
      <c r="D3600">
        <v>14</v>
      </c>
    </row>
    <row r="3601" spans="1:4" x14ac:dyDescent="0.25">
      <c r="A3601">
        <v>55</v>
      </c>
      <c r="B3601">
        <v>6.4</v>
      </c>
      <c r="C3601">
        <v>-0.2</v>
      </c>
      <c r="D3601">
        <v>17</v>
      </c>
    </row>
    <row r="3602" spans="1:4" x14ac:dyDescent="0.25">
      <c r="A3602">
        <v>55</v>
      </c>
      <c r="B3602">
        <v>7</v>
      </c>
      <c r="C3602">
        <v>0.3</v>
      </c>
      <c r="D3602">
        <v>12</v>
      </c>
    </row>
    <row r="3603" spans="1:4" x14ac:dyDescent="0.25">
      <c r="A3603">
        <v>55</v>
      </c>
      <c r="B3603">
        <v>6.4</v>
      </c>
      <c r="C3603">
        <v>0.8</v>
      </c>
      <c r="D3603">
        <v>9</v>
      </c>
    </row>
    <row r="3604" spans="1:4" x14ac:dyDescent="0.25">
      <c r="A3604">
        <v>55</v>
      </c>
      <c r="B3604">
        <v>3</v>
      </c>
      <c r="C3604">
        <v>-1</v>
      </c>
      <c r="D3604">
        <v>13</v>
      </c>
    </row>
    <row r="3605" spans="1:4" x14ac:dyDescent="0.25">
      <c r="A3605">
        <v>55</v>
      </c>
      <c r="B3605">
        <v>2.6</v>
      </c>
      <c r="C3605">
        <v>-0.4</v>
      </c>
      <c r="D3605">
        <v>8</v>
      </c>
    </row>
    <row r="3606" spans="1:4" x14ac:dyDescent="0.25">
      <c r="A3606">
        <v>55</v>
      </c>
      <c r="B3606">
        <v>5</v>
      </c>
      <c r="C3606">
        <v>0</v>
      </c>
      <c r="D3606">
        <v>4</v>
      </c>
    </row>
    <row r="3607" spans="1:4" x14ac:dyDescent="0.25">
      <c r="A3607">
        <v>55</v>
      </c>
      <c r="B3607">
        <v>6.3</v>
      </c>
      <c r="C3607">
        <v>-0.3</v>
      </c>
      <c r="D3607">
        <v>12</v>
      </c>
    </row>
    <row r="3608" spans="1:4" x14ac:dyDescent="0.25">
      <c r="A3608">
        <v>55</v>
      </c>
      <c r="B3608">
        <v>5</v>
      </c>
      <c r="C3608">
        <v>-2</v>
      </c>
      <c r="D3608">
        <v>9</v>
      </c>
    </row>
    <row r="3609" spans="1:4" x14ac:dyDescent="0.25">
      <c r="A3609">
        <v>55</v>
      </c>
      <c r="B3609">
        <v>5.9</v>
      </c>
      <c r="C3609">
        <v>-1.6</v>
      </c>
      <c r="D3609">
        <v>15</v>
      </c>
    </row>
    <row r="3610" spans="1:4" x14ac:dyDescent="0.25">
      <c r="A3610">
        <v>55</v>
      </c>
      <c r="B3610">
        <v>5.6</v>
      </c>
      <c r="C3610">
        <v>-0.4</v>
      </c>
      <c r="D3610">
        <v>8</v>
      </c>
    </row>
    <row r="3611" spans="1:4" x14ac:dyDescent="0.25">
      <c r="A3611">
        <v>55</v>
      </c>
      <c r="B3611">
        <v>5.7</v>
      </c>
      <c r="C3611">
        <v>-0.5</v>
      </c>
      <c r="D3611">
        <v>55</v>
      </c>
    </row>
    <row r="3612" spans="1:4" x14ac:dyDescent="0.25">
      <c r="A3612">
        <v>55</v>
      </c>
      <c r="B3612">
        <v>5.2</v>
      </c>
      <c r="C3612">
        <v>-0.2</v>
      </c>
      <c r="D3612">
        <v>13</v>
      </c>
    </row>
    <row r="3613" spans="1:4" x14ac:dyDescent="0.25">
      <c r="A3613">
        <v>55</v>
      </c>
      <c r="B3613">
        <v>4.3</v>
      </c>
      <c r="C3613">
        <v>-0.7</v>
      </c>
      <c r="D3613">
        <v>11</v>
      </c>
    </row>
    <row r="3614" spans="1:4" x14ac:dyDescent="0.25">
      <c r="A3614">
        <v>55</v>
      </c>
      <c r="B3614">
        <v>4.7</v>
      </c>
      <c r="C3614">
        <v>0.6</v>
      </c>
      <c r="D3614">
        <v>12</v>
      </c>
    </row>
    <row r="3615" spans="1:4" x14ac:dyDescent="0.25">
      <c r="A3615">
        <v>55</v>
      </c>
      <c r="B3615">
        <v>7</v>
      </c>
      <c r="C3615">
        <v>-1</v>
      </c>
      <c r="D3615">
        <v>45</v>
      </c>
    </row>
    <row r="3616" spans="1:4" x14ac:dyDescent="0.25">
      <c r="A3616">
        <v>55</v>
      </c>
      <c r="B3616">
        <v>3.9</v>
      </c>
      <c r="C3616">
        <v>1.2</v>
      </c>
      <c r="D3616">
        <v>6</v>
      </c>
    </row>
    <row r="3617" spans="1:4" x14ac:dyDescent="0.25">
      <c r="A3617">
        <v>55</v>
      </c>
      <c r="B3617">
        <v>6</v>
      </c>
      <c r="C3617">
        <v>0</v>
      </c>
      <c r="D3617">
        <v>12</v>
      </c>
    </row>
    <row r="3618" spans="1:4" x14ac:dyDescent="0.25">
      <c r="A3618">
        <v>55</v>
      </c>
      <c r="B3618">
        <v>6.3</v>
      </c>
      <c r="C3618">
        <v>-0.2</v>
      </c>
      <c r="D3618">
        <v>35</v>
      </c>
    </row>
    <row r="3619" spans="1:4" x14ac:dyDescent="0.25">
      <c r="A3619">
        <v>55</v>
      </c>
      <c r="B3619">
        <v>4.9000000000000004</v>
      </c>
      <c r="C3619">
        <v>-0.3</v>
      </c>
      <c r="D3619">
        <v>5</v>
      </c>
    </row>
    <row r="3620" spans="1:4" x14ac:dyDescent="0.25">
      <c r="A3620">
        <v>55</v>
      </c>
      <c r="B3620">
        <v>5</v>
      </c>
      <c r="C3620">
        <v>-0.5</v>
      </c>
      <c r="D3620">
        <v>16</v>
      </c>
    </row>
    <row r="3621" spans="1:4" x14ac:dyDescent="0.25">
      <c r="A3621">
        <v>55</v>
      </c>
      <c r="B3621">
        <v>6.6</v>
      </c>
      <c r="C3621">
        <v>-1.6</v>
      </c>
      <c r="D3621">
        <v>7</v>
      </c>
    </row>
    <row r="3622" spans="1:4" x14ac:dyDescent="0.25">
      <c r="A3622">
        <v>55</v>
      </c>
      <c r="B3622">
        <v>5</v>
      </c>
      <c r="C3622">
        <v>0</v>
      </c>
      <c r="D3622">
        <v>4</v>
      </c>
    </row>
    <row r="3623" spans="1:4" x14ac:dyDescent="0.25">
      <c r="A3623">
        <v>55</v>
      </c>
      <c r="B3623">
        <v>5</v>
      </c>
      <c r="C3623">
        <v>2</v>
      </c>
      <c r="D3623">
        <v>10</v>
      </c>
    </row>
    <row r="3624" spans="1:4" x14ac:dyDescent="0.25">
      <c r="A3624">
        <v>55</v>
      </c>
      <c r="B3624">
        <v>7.1</v>
      </c>
      <c r="C3624">
        <v>-1.1000000000000001</v>
      </c>
      <c r="D3624">
        <v>13</v>
      </c>
    </row>
    <row r="3625" spans="1:4" x14ac:dyDescent="0.25">
      <c r="A3625">
        <v>55</v>
      </c>
      <c r="B3625">
        <v>5</v>
      </c>
      <c r="C3625">
        <v>-0.4</v>
      </c>
      <c r="D3625">
        <v>39</v>
      </c>
    </row>
    <row r="3626" spans="1:4" x14ac:dyDescent="0.25">
      <c r="A3626">
        <v>55</v>
      </c>
      <c r="B3626">
        <v>6.2</v>
      </c>
      <c r="C3626">
        <v>-1.8</v>
      </c>
      <c r="D3626">
        <v>30</v>
      </c>
    </row>
    <row r="3627" spans="1:4" x14ac:dyDescent="0.25">
      <c r="A3627">
        <v>55</v>
      </c>
      <c r="B3627">
        <v>5</v>
      </c>
      <c r="C3627">
        <v>-0.5</v>
      </c>
      <c r="D3627">
        <v>9</v>
      </c>
    </row>
    <row r="3628" spans="1:4" x14ac:dyDescent="0.25">
      <c r="A3628">
        <v>55</v>
      </c>
      <c r="B3628">
        <v>5.5</v>
      </c>
      <c r="C3628">
        <v>-0.5</v>
      </c>
      <c r="D3628">
        <v>11</v>
      </c>
    </row>
    <row r="3629" spans="1:4" x14ac:dyDescent="0.25">
      <c r="A3629">
        <v>55</v>
      </c>
      <c r="B3629">
        <v>6</v>
      </c>
      <c r="C3629">
        <v>-2.6</v>
      </c>
      <c r="D3629">
        <v>21</v>
      </c>
    </row>
    <row r="3630" spans="1:4" x14ac:dyDescent="0.25">
      <c r="A3630">
        <v>55</v>
      </c>
      <c r="B3630">
        <v>5</v>
      </c>
      <c r="C3630">
        <v>0</v>
      </c>
      <c r="D3630">
        <v>5</v>
      </c>
    </row>
    <row r="3631" spans="1:4" x14ac:dyDescent="0.25">
      <c r="A3631">
        <v>55</v>
      </c>
      <c r="B3631">
        <v>7</v>
      </c>
      <c r="C3631">
        <v>-2</v>
      </c>
      <c r="D3631">
        <v>15</v>
      </c>
    </row>
    <row r="3632" spans="1:4" x14ac:dyDescent="0.25">
      <c r="A3632">
        <v>56</v>
      </c>
      <c r="B3632">
        <v>5.9</v>
      </c>
      <c r="C3632">
        <v>-0.5</v>
      </c>
      <c r="D3632">
        <v>11</v>
      </c>
    </row>
    <row r="3633" spans="1:4" x14ac:dyDescent="0.25">
      <c r="A3633">
        <v>56</v>
      </c>
      <c r="B3633">
        <v>5</v>
      </c>
      <c r="C3633">
        <v>-0.9</v>
      </c>
      <c r="D3633">
        <v>21</v>
      </c>
    </row>
    <row r="3634" spans="1:4" x14ac:dyDescent="0.25">
      <c r="A3634">
        <v>56</v>
      </c>
      <c r="B3634">
        <v>1.9</v>
      </c>
      <c r="C3634">
        <v>-0.5</v>
      </c>
      <c r="D3634">
        <v>9</v>
      </c>
    </row>
    <row r="3635" spans="1:4" x14ac:dyDescent="0.25">
      <c r="A3635">
        <v>56</v>
      </c>
      <c r="B3635">
        <v>4.0999999999999996</v>
      </c>
      <c r="C3635">
        <v>-3.1</v>
      </c>
      <c r="D3635">
        <v>31</v>
      </c>
    </row>
    <row r="3636" spans="1:4" x14ac:dyDescent="0.25">
      <c r="A3636">
        <v>56</v>
      </c>
      <c r="B3636">
        <v>3</v>
      </c>
      <c r="C3636">
        <v>1.7</v>
      </c>
      <c r="D3636">
        <v>18</v>
      </c>
    </row>
    <row r="3637" spans="1:4" x14ac:dyDescent="0.25">
      <c r="A3637">
        <v>56</v>
      </c>
      <c r="B3637">
        <v>4.4000000000000004</v>
      </c>
      <c r="C3637">
        <v>2</v>
      </c>
      <c r="D3637">
        <v>52</v>
      </c>
    </row>
    <row r="3638" spans="1:4" x14ac:dyDescent="0.25">
      <c r="A3638">
        <v>56</v>
      </c>
      <c r="B3638">
        <v>5</v>
      </c>
      <c r="C3638">
        <v>0.6</v>
      </c>
      <c r="D3638">
        <v>22</v>
      </c>
    </row>
    <row r="3639" spans="1:4" x14ac:dyDescent="0.25">
      <c r="A3639">
        <v>56</v>
      </c>
      <c r="B3639">
        <v>2.9</v>
      </c>
      <c r="C3639">
        <v>0</v>
      </c>
      <c r="D3639">
        <v>13</v>
      </c>
    </row>
    <row r="3640" spans="1:4" x14ac:dyDescent="0.25">
      <c r="A3640">
        <v>56</v>
      </c>
      <c r="B3640">
        <v>2.2999999999999998</v>
      </c>
      <c r="C3640">
        <v>-1.3</v>
      </c>
      <c r="D3640">
        <v>7</v>
      </c>
    </row>
    <row r="3641" spans="1:4" x14ac:dyDescent="0.25">
      <c r="A3641">
        <v>56</v>
      </c>
      <c r="B3641">
        <v>5</v>
      </c>
      <c r="C3641">
        <v>-0.9</v>
      </c>
      <c r="D3641">
        <v>13</v>
      </c>
    </row>
    <row r="3642" spans="1:4" x14ac:dyDescent="0.25">
      <c r="A3642">
        <v>56</v>
      </c>
      <c r="B3642">
        <v>3.2</v>
      </c>
      <c r="C3642">
        <v>1.7</v>
      </c>
      <c r="D3642">
        <v>31</v>
      </c>
    </row>
    <row r="3643" spans="1:4" x14ac:dyDescent="0.25">
      <c r="A3643">
        <v>56</v>
      </c>
      <c r="B3643">
        <v>1.2</v>
      </c>
      <c r="C3643">
        <v>0</v>
      </c>
      <c r="D3643">
        <v>9</v>
      </c>
    </row>
    <row r="3644" spans="1:4" x14ac:dyDescent="0.25">
      <c r="A3644">
        <v>56</v>
      </c>
      <c r="B3644">
        <v>2.5</v>
      </c>
      <c r="C3644">
        <v>-1.5</v>
      </c>
      <c r="D3644">
        <v>14</v>
      </c>
    </row>
    <row r="3645" spans="1:4" x14ac:dyDescent="0.25">
      <c r="A3645">
        <v>56</v>
      </c>
      <c r="B3645">
        <v>6.5</v>
      </c>
      <c r="C3645">
        <v>-0.7</v>
      </c>
      <c r="D3645">
        <v>7</v>
      </c>
    </row>
    <row r="3646" spans="1:4" x14ac:dyDescent="0.25">
      <c r="A3646">
        <v>56</v>
      </c>
      <c r="B3646">
        <v>6.5</v>
      </c>
      <c r="C3646">
        <v>-0.5</v>
      </c>
      <c r="D3646">
        <v>19</v>
      </c>
    </row>
    <row r="3647" spans="1:4" x14ac:dyDescent="0.25">
      <c r="A3647">
        <v>56</v>
      </c>
      <c r="B3647">
        <v>4</v>
      </c>
      <c r="C3647">
        <v>-0.7</v>
      </c>
      <c r="D3647">
        <v>7</v>
      </c>
    </row>
    <row r="3648" spans="1:4" x14ac:dyDescent="0.25">
      <c r="A3648">
        <v>56</v>
      </c>
      <c r="B3648">
        <v>3.9</v>
      </c>
      <c r="C3648">
        <v>-1</v>
      </c>
      <c r="D3648">
        <v>10</v>
      </c>
    </row>
    <row r="3649" spans="1:4" x14ac:dyDescent="0.25">
      <c r="A3649">
        <v>56</v>
      </c>
      <c r="B3649">
        <v>3.1</v>
      </c>
      <c r="C3649">
        <v>-1.7</v>
      </c>
      <c r="D3649">
        <v>14</v>
      </c>
    </row>
    <row r="3650" spans="1:4" x14ac:dyDescent="0.25">
      <c r="A3650">
        <v>56</v>
      </c>
      <c r="B3650">
        <v>5</v>
      </c>
      <c r="C3650">
        <v>-1</v>
      </c>
      <c r="D3650">
        <v>9</v>
      </c>
    </row>
    <row r="3651" spans="1:4" x14ac:dyDescent="0.25">
      <c r="A3651">
        <v>56</v>
      </c>
      <c r="B3651">
        <v>3.4</v>
      </c>
      <c r="C3651">
        <v>-0.7</v>
      </c>
      <c r="D3651">
        <v>33</v>
      </c>
    </row>
    <row r="3652" spans="1:4" x14ac:dyDescent="0.25">
      <c r="A3652">
        <v>56</v>
      </c>
      <c r="B3652">
        <v>3.8</v>
      </c>
      <c r="C3652">
        <v>0</v>
      </c>
      <c r="D3652">
        <v>13</v>
      </c>
    </row>
    <row r="3653" spans="1:4" x14ac:dyDescent="0.25">
      <c r="A3653">
        <v>56</v>
      </c>
      <c r="B3653">
        <v>2.4</v>
      </c>
      <c r="C3653">
        <v>-0.9</v>
      </c>
      <c r="D3653">
        <v>39</v>
      </c>
    </row>
    <row r="3654" spans="1:4" x14ac:dyDescent="0.25">
      <c r="A3654">
        <v>56</v>
      </c>
      <c r="B3654">
        <v>4.2</v>
      </c>
      <c r="C3654">
        <v>0.2</v>
      </c>
      <c r="D3654">
        <v>10</v>
      </c>
    </row>
    <row r="3655" spans="1:4" x14ac:dyDescent="0.25">
      <c r="A3655">
        <v>56</v>
      </c>
      <c r="B3655">
        <v>5</v>
      </c>
      <c r="C3655">
        <v>0</v>
      </c>
      <c r="D3655">
        <v>9</v>
      </c>
    </row>
    <row r="3656" spans="1:4" x14ac:dyDescent="0.25">
      <c r="A3656">
        <v>56</v>
      </c>
      <c r="B3656">
        <v>2.8</v>
      </c>
      <c r="C3656">
        <v>-1.2</v>
      </c>
      <c r="D3656">
        <v>22</v>
      </c>
    </row>
    <row r="3657" spans="1:4" x14ac:dyDescent="0.25">
      <c r="A3657">
        <v>56</v>
      </c>
      <c r="B3657">
        <v>7.3</v>
      </c>
      <c r="C3657">
        <v>-1.7</v>
      </c>
      <c r="D3657">
        <v>12</v>
      </c>
    </row>
    <row r="3658" spans="1:4" x14ac:dyDescent="0.25">
      <c r="A3658">
        <v>56</v>
      </c>
      <c r="B3658">
        <v>5.2</v>
      </c>
      <c r="C3658">
        <v>-0.5</v>
      </c>
      <c r="D3658">
        <v>14</v>
      </c>
    </row>
    <row r="3659" spans="1:4" x14ac:dyDescent="0.25">
      <c r="A3659">
        <v>56</v>
      </c>
      <c r="B3659">
        <v>5.7</v>
      </c>
      <c r="C3659">
        <v>-1.4</v>
      </c>
      <c r="D3659">
        <v>16</v>
      </c>
    </row>
    <row r="3660" spans="1:4" x14ac:dyDescent="0.25">
      <c r="A3660">
        <v>56</v>
      </c>
      <c r="B3660">
        <v>2.9</v>
      </c>
      <c r="C3660">
        <v>-0.9</v>
      </c>
      <c r="D3660">
        <v>14</v>
      </c>
    </row>
    <row r="3661" spans="1:4" x14ac:dyDescent="0.25">
      <c r="A3661">
        <v>56</v>
      </c>
      <c r="B3661">
        <v>5.6</v>
      </c>
      <c r="C3661">
        <v>-1.4</v>
      </c>
      <c r="D3661">
        <v>9</v>
      </c>
    </row>
    <row r="3662" spans="1:4" x14ac:dyDescent="0.25">
      <c r="A3662">
        <v>56</v>
      </c>
      <c r="B3662">
        <v>5.2</v>
      </c>
      <c r="C3662">
        <v>-2.2000000000000002</v>
      </c>
      <c r="D3662">
        <v>9</v>
      </c>
    </row>
    <row r="3663" spans="1:4" x14ac:dyDescent="0.25">
      <c r="A3663">
        <v>56</v>
      </c>
      <c r="B3663">
        <v>5</v>
      </c>
      <c r="C3663">
        <v>-2.6</v>
      </c>
      <c r="D3663">
        <v>74</v>
      </c>
    </row>
    <row r="3664" spans="1:4" x14ac:dyDescent="0.25">
      <c r="A3664">
        <v>56</v>
      </c>
      <c r="B3664">
        <v>4.3</v>
      </c>
      <c r="C3664">
        <v>-0.2</v>
      </c>
      <c r="D3664">
        <v>14</v>
      </c>
    </row>
    <row r="3665" spans="1:4" x14ac:dyDescent="0.25">
      <c r="A3665">
        <v>56</v>
      </c>
      <c r="B3665">
        <v>3</v>
      </c>
      <c r="C3665">
        <v>0</v>
      </c>
      <c r="D3665">
        <v>12</v>
      </c>
    </row>
    <row r="3666" spans="1:4" x14ac:dyDescent="0.25">
      <c r="A3666">
        <v>56</v>
      </c>
      <c r="B3666">
        <v>4.4000000000000004</v>
      </c>
      <c r="C3666">
        <v>0.3</v>
      </c>
      <c r="D3666">
        <v>15</v>
      </c>
    </row>
    <row r="3667" spans="1:4" x14ac:dyDescent="0.25">
      <c r="A3667">
        <v>56</v>
      </c>
      <c r="B3667">
        <v>3.1</v>
      </c>
      <c r="C3667">
        <v>4.0999999999999996</v>
      </c>
      <c r="D3667">
        <v>38</v>
      </c>
    </row>
    <row r="3668" spans="1:4" x14ac:dyDescent="0.25">
      <c r="A3668">
        <v>56</v>
      </c>
      <c r="B3668">
        <v>3.4</v>
      </c>
      <c r="C3668">
        <v>-0.6</v>
      </c>
      <c r="D3668">
        <v>16</v>
      </c>
    </row>
    <row r="3669" spans="1:4" x14ac:dyDescent="0.25">
      <c r="A3669">
        <v>56</v>
      </c>
      <c r="B3669">
        <v>3.2</v>
      </c>
      <c r="C3669">
        <v>-2.1</v>
      </c>
      <c r="D3669">
        <v>16</v>
      </c>
    </row>
    <row r="3670" spans="1:4" x14ac:dyDescent="0.25">
      <c r="A3670">
        <v>56</v>
      </c>
      <c r="B3670">
        <v>4.3</v>
      </c>
      <c r="C3670">
        <v>0</v>
      </c>
      <c r="D3670">
        <v>12</v>
      </c>
    </row>
    <row r="3671" spans="1:4" x14ac:dyDescent="0.25">
      <c r="A3671">
        <v>56</v>
      </c>
      <c r="B3671">
        <v>3</v>
      </c>
      <c r="C3671">
        <v>3.9</v>
      </c>
      <c r="D3671">
        <v>19</v>
      </c>
    </row>
    <row r="3672" spans="1:4" x14ac:dyDescent="0.25">
      <c r="A3672">
        <v>56</v>
      </c>
      <c r="B3672">
        <v>2.6</v>
      </c>
      <c r="C3672">
        <v>-0.7</v>
      </c>
      <c r="D3672">
        <v>22</v>
      </c>
    </row>
    <row r="3673" spans="1:4" x14ac:dyDescent="0.25">
      <c r="A3673">
        <v>56</v>
      </c>
      <c r="B3673">
        <v>6.4</v>
      </c>
      <c r="C3673">
        <v>-0.4</v>
      </c>
      <c r="D3673">
        <v>18</v>
      </c>
    </row>
    <row r="3674" spans="1:4" x14ac:dyDescent="0.25">
      <c r="A3674">
        <v>56</v>
      </c>
      <c r="B3674">
        <v>2.8</v>
      </c>
      <c r="C3674">
        <v>-1.7</v>
      </c>
      <c r="D3674">
        <v>34</v>
      </c>
    </row>
    <row r="3675" spans="1:4" x14ac:dyDescent="0.25">
      <c r="A3675">
        <v>56</v>
      </c>
      <c r="B3675">
        <v>4.0999999999999996</v>
      </c>
      <c r="C3675">
        <v>-1</v>
      </c>
      <c r="D3675">
        <v>27</v>
      </c>
    </row>
    <row r="3676" spans="1:4" x14ac:dyDescent="0.25">
      <c r="A3676">
        <v>56</v>
      </c>
      <c r="B3676">
        <v>5</v>
      </c>
      <c r="C3676">
        <v>-2</v>
      </c>
      <c r="D3676">
        <v>22</v>
      </c>
    </row>
    <row r="3677" spans="1:4" x14ac:dyDescent="0.25">
      <c r="A3677">
        <v>56</v>
      </c>
      <c r="B3677">
        <v>5</v>
      </c>
      <c r="C3677">
        <v>-2</v>
      </c>
      <c r="D3677">
        <v>10</v>
      </c>
    </row>
    <row r="3678" spans="1:4" x14ac:dyDescent="0.25">
      <c r="A3678">
        <v>56</v>
      </c>
      <c r="B3678">
        <v>3.6</v>
      </c>
      <c r="C3678">
        <v>-2.1</v>
      </c>
      <c r="D3678">
        <v>9</v>
      </c>
    </row>
    <row r="3679" spans="1:4" x14ac:dyDescent="0.25">
      <c r="A3679">
        <v>56</v>
      </c>
      <c r="B3679">
        <v>4.2</v>
      </c>
      <c r="C3679">
        <v>-2.4</v>
      </c>
      <c r="D3679">
        <v>19</v>
      </c>
    </row>
    <row r="3680" spans="1:4" x14ac:dyDescent="0.25">
      <c r="A3680">
        <v>56</v>
      </c>
      <c r="B3680">
        <v>3.4</v>
      </c>
      <c r="C3680">
        <v>-0.7</v>
      </c>
      <c r="D3680">
        <v>8</v>
      </c>
    </row>
    <row r="3681" spans="1:4" x14ac:dyDescent="0.25">
      <c r="A3681">
        <v>56</v>
      </c>
      <c r="B3681">
        <v>3.6</v>
      </c>
      <c r="C3681">
        <v>-0.6</v>
      </c>
      <c r="D3681">
        <v>12</v>
      </c>
    </row>
    <row r="3682" spans="1:4" x14ac:dyDescent="0.25">
      <c r="A3682">
        <v>56</v>
      </c>
      <c r="B3682">
        <v>5</v>
      </c>
      <c r="C3682">
        <v>-1.8</v>
      </c>
      <c r="D3682">
        <v>10</v>
      </c>
    </row>
    <row r="3683" spans="1:4" x14ac:dyDescent="0.25">
      <c r="A3683">
        <v>56</v>
      </c>
      <c r="B3683">
        <v>6.9</v>
      </c>
      <c r="C3683">
        <v>-2</v>
      </c>
      <c r="D3683">
        <v>10</v>
      </c>
    </row>
    <row r="3684" spans="1:4" x14ac:dyDescent="0.25">
      <c r="A3684">
        <v>56</v>
      </c>
      <c r="B3684">
        <v>2.1</v>
      </c>
      <c r="C3684">
        <v>-1.1000000000000001</v>
      </c>
      <c r="D3684">
        <v>12</v>
      </c>
    </row>
    <row r="3685" spans="1:4" x14ac:dyDescent="0.25">
      <c r="A3685">
        <v>56</v>
      </c>
      <c r="B3685">
        <v>5</v>
      </c>
      <c r="C3685">
        <v>-1</v>
      </c>
      <c r="D3685">
        <v>17</v>
      </c>
    </row>
    <row r="3686" spans="1:4" x14ac:dyDescent="0.25">
      <c r="A3686">
        <v>56</v>
      </c>
      <c r="B3686">
        <v>3.8</v>
      </c>
      <c r="C3686">
        <v>-0.9</v>
      </c>
      <c r="D3686">
        <v>4</v>
      </c>
    </row>
    <row r="3687" spans="1:4" x14ac:dyDescent="0.25">
      <c r="A3687">
        <v>56</v>
      </c>
      <c r="B3687">
        <v>2.2999999999999998</v>
      </c>
      <c r="C3687">
        <v>-1.3</v>
      </c>
      <c r="D3687">
        <v>13</v>
      </c>
    </row>
    <row r="3688" spans="1:4" x14ac:dyDescent="0.25">
      <c r="A3688">
        <v>56</v>
      </c>
      <c r="B3688">
        <v>4.0999999999999996</v>
      </c>
      <c r="C3688">
        <v>-2.2000000000000002</v>
      </c>
      <c r="D3688">
        <v>8</v>
      </c>
    </row>
    <row r="3689" spans="1:4" x14ac:dyDescent="0.25">
      <c r="A3689">
        <v>56</v>
      </c>
      <c r="B3689">
        <v>4.9000000000000004</v>
      </c>
      <c r="C3689">
        <v>0</v>
      </c>
      <c r="D3689">
        <v>13</v>
      </c>
    </row>
    <row r="3690" spans="1:4" x14ac:dyDescent="0.25">
      <c r="A3690">
        <v>56</v>
      </c>
      <c r="B3690">
        <v>2.2999999999999998</v>
      </c>
      <c r="C3690">
        <v>0.5</v>
      </c>
      <c r="D3690">
        <v>49</v>
      </c>
    </row>
    <row r="3691" spans="1:4" x14ac:dyDescent="0.25">
      <c r="A3691">
        <v>56</v>
      </c>
      <c r="B3691">
        <v>6.5</v>
      </c>
      <c r="C3691">
        <v>-0.9</v>
      </c>
      <c r="D3691">
        <v>11</v>
      </c>
    </row>
    <row r="3692" spans="1:4" x14ac:dyDescent="0.25">
      <c r="A3692">
        <v>56</v>
      </c>
      <c r="B3692">
        <v>4</v>
      </c>
      <c r="C3692">
        <v>-1</v>
      </c>
      <c r="D3692">
        <v>24</v>
      </c>
    </row>
    <row r="3693" spans="1:4" x14ac:dyDescent="0.25">
      <c r="A3693">
        <v>56</v>
      </c>
      <c r="B3693">
        <v>2.6</v>
      </c>
      <c r="C3693">
        <v>0</v>
      </c>
      <c r="D3693">
        <v>5</v>
      </c>
    </row>
    <row r="3694" spans="1:4" x14ac:dyDescent="0.25">
      <c r="A3694">
        <v>57</v>
      </c>
      <c r="B3694">
        <v>2.2000000000000002</v>
      </c>
      <c r="C3694">
        <v>-0.8</v>
      </c>
      <c r="D3694">
        <v>15</v>
      </c>
    </row>
    <row r="3695" spans="1:4" x14ac:dyDescent="0.25">
      <c r="A3695">
        <v>57</v>
      </c>
      <c r="B3695">
        <v>5</v>
      </c>
      <c r="C3695">
        <v>0</v>
      </c>
      <c r="D3695">
        <v>12</v>
      </c>
    </row>
    <row r="3696" spans="1:4" x14ac:dyDescent="0.25">
      <c r="A3696">
        <v>57</v>
      </c>
      <c r="B3696">
        <v>5.7</v>
      </c>
      <c r="C3696">
        <v>-0.3</v>
      </c>
      <c r="D3696">
        <v>16</v>
      </c>
    </row>
    <row r="3697" spans="1:4" x14ac:dyDescent="0.25">
      <c r="A3697">
        <v>57</v>
      </c>
      <c r="B3697">
        <v>3</v>
      </c>
      <c r="C3697">
        <v>0</v>
      </c>
      <c r="D3697">
        <v>27</v>
      </c>
    </row>
    <row r="3698" spans="1:4" x14ac:dyDescent="0.25">
      <c r="A3698">
        <v>57</v>
      </c>
      <c r="B3698">
        <v>4.2</v>
      </c>
      <c r="C3698">
        <v>4.3</v>
      </c>
      <c r="D3698">
        <v>14</v>
      </c>
    </row>
    <row r="3699" spans="1:4" x14ac:dyDescent="0.25">
      <c r="A3699">
        <v>57</v>
      </c>
      <c r="B3699">
        <v>2.7</v>
      </c>
      <c r="C3699">
        <v>0.5</v>
      </c>
      <c r="D3699">
        <v>17</v>
      </c>
    </row>
    <row r="3700" spans="1:4" x14ac:dyDescent="0.25">
      <c r="A3700">
        <v>57</v>
      </c>
      <c r="B3700">
        <v>6.1</v>
      </c>
      <c r="C3700">
        <v>-0.8</v>
      </c>
      <c r="D3700">
        <v>26</v>
      </c>
    </row>
    <row r="3701" spans="1:4" x14ac:dyDescent="0.25">
      <c r="A3701">
        <v>57</v>
      </c>
      <c r="B3701">
        <v>6.5</v>
      </c>
      <c r="C3701">
        <v>0.6</v>
      </c>
      <c r="D3701">
        <v>11</v>
      </c>
    </row>
    <row r="3702" spans="1:4" x14ac:dyDescent="0.25">
      <c r="A3702">
        <v>57</v>
      </c>
      <c r="B3702">
        <v>5.6</v>
      </c>
      <c r="C3702">
        <v>-0.3</v>
      </c>
      <c r="D3702">
        <v>18</v>
      </c>
    </row>
    <row r="3703" spans="1:4" x14ac:dyDescent="0.25">
      <c r="A3703">
        <v>57</v>
      </c>
      <c r="B3703">
        <v>5.9</v>
      </c>
      <c r="C3703">
        <v>0.3</v>
      </c>
      <c r="D3703">
        <v>12</v>
      </c>
    </row>
    <row r="3704" spans="1:4" x14ac:dyDescent="0.25">
      <c r="A3704">
        <v>57</v>
      </c>
      <c r="B3704">
        <v>3</v>
      </c>
      <c r="C3704">
        <v>2.1</v>
      </c>
      <c r="D3704">
        <v>22</v>
      </c>
    </row>
    <row r="3705" spans="1:4" x14ac:dyDescent="0.25">
      <c r="A3705">
        <v>57</v>
      </c>
      <c r="B3705">
        <v>5</v>
      </c>
      <c r="C3705">
        <v>-0.1</v>
      </c>
      <c r="D3705">
        <v>15</v>
      </c>
    </row>
    <row r="3706" spans="1:4" x14ac:dyDescent="0.25">
      <c r="A3706">
        <v>57</v>
      </c>
      <c r="B3706">
        <v>4</v>
      </c>
      <c r="C3706">
        <v>0</v>
      </c>
      <c r="D3706">
        <v>22</v>
      </c>
    </row>
    <row r="3707" spans="1:4" x14ac:dyDescent="0.25">
      <c r="A3707">
        <v>57</v>
      </c>
      <c r="B3707">
        <v>4.5999999999999996</v>
      </c>
      <c r="C3707">
        <v>-1.5</v>
      </c>
      <c r="D3707">
        <v>18</v>
      </c>
    </row>
    <row r="3708" spans="1:4" x14ac:dyDescent="0.25">
      <c r="A3708">
        <v>57</v>
      </c>
      <c r="B3708">
        <v>5.7</v>
      </c>
      <c r="C3708">
        <v>-4.7</v>
      </c>
      <c r="D3708">
        <v>9</v>
      </c>
    </row>
    <row r="3709" spans="1:4" x14ac:dyDescent="0.25">
      <c r="A3709">
        <v>57</v>
      </c>
      <c r="B3709">
        <v>5.8</v>
      </c>
      <c r="C3709">
        <v>-0.9</v>
      </c>
      <c r="D3709">
        <v>25</v>
      </c>
    </row>
    <row r="3710" spans="1:4" x14ac:dyDescent="0.25">
      <c r="A3710">
        <v>57</v>
      </c>
      <c r="B3710">
        <v>3.8</v>
      </c>
      <c r="C3710">
        <v>2</v>
      </c>
      <c r="D3710">
        <v>13</v>
      </c>
    </row>
    <row r="3711" spans="1:4" x14ac:dyDescent="0.25">
      <c r="A3711">
        <v>57</v>
      </c>
      <c r="B3711">
        <v>3</v>
      </c>
      <c r="C3711">
        <v>0</v>
      </c>
      <c r="D3711">
        <v>9</v>
      </c>
    </row>
    <row r="3712" spans="1:4" x14ac:dyDescent="0.25">
      <c r="A3712">
        <v>57</v>
      </c>
      <c r="B3712">
        <v>6.6</v>
      </c>
      <c r="C3712">
        <v>1.3</v>
      </c>
      <c r="D3712">
        <v>22</v>
      </c>
    </row>
    <row r="3713" spans="1:4" x14ac:dyDescent="0.25">
      <c r="A3713">
        <v>57</v>
      </c>
      <c r="B3713">
        <v>4.2</v>
      </c>
      <c r="C3713">
        <v>-1.5</v>
      </c>
      <c r="D3713">
        <v>7</v>
      </c>
    </row>
    <row r="3714" spans="1:4" x14ac:dyDescent="0.25">
      <c r="A3714">
        <v>57</v>
      </c>
      <c r="B3714">
        <v>2.1</v>
      </c>
      <c r="C3714">
        <v>5.0999999999999996</v>
      </c>
      <c r="D3714">
        <v>6</v>
      </c>
    </row>
    <row r="3715" spans="1:4" x14ac:dyDescent="0.25">
      <c r="A3715">
        <v>57</v>
      </c>
      <c r="B3715">
        <v>2.9</v>
      </c>
      <c r="C3715">
        <v>2.1</v>
      </c>
      <c r="D3715">
        <v>10</v>
      </c>
    </row>
    <row r="3716" spans="1:4" x14ac:dyDescent="0.25">
      <c r="A3716">
        <v>57</v>
      </c>
      <c r="B3716">
        <v>5</v>
      </c>
      <c r="C3716">
        <v>-2.1</v>
      </c>
      <c r="D3716">
        <v>7</v>
      </c>
    </row>
    <row r="3717" spans="1:4" x14ac:dyDescent="0.25">
      <c r="A3717">
        <v>57</v>
      </c>
      <c r="B3717">
        <v>3.4</v>
      </c>
      <c r="C3717">
        <v>-0.4</v>
      </c>
      <c r="D3717">
        <v>16</v>
      </c>
    </row>
    <row r="3718" spans="1:4" x14ac:dyDescent="0.25">
      <c r="A3718">
        <v>57</v>
      </c>
      <c r="B3718">
        <v>5</v>
      </c>
      <c r="C3718">
        <v>-4</v>
      </c>
      <c r="D3718">
        <v>10</v>
      </c>
    </row>
    <row r="3719" spans="1:4" x14ac:dyDescent="0.25">
      <c r="A3719">
        <v>57</v>
      </c>
      <c r="B3719">
        <v>2.9</v>
      </c>
      <c r="C3719">
        <v>1.4</v>
      </c>
      <c r="D3719">
        <v>22</v>
      </c>
    </row>
    <row r="3720" spans="1:4" x14ac:dyDescent="0.25">
      <c r="A3720">
        <v>57</v>
      </c>
      <c r="B3720">
        <v>2.9</v>
      </c>
      <c r="C3720">
        <v>-1.5</v>
      </c>
      <c r="D3720">
        <v>28</v>
      </c>
    </row>
    <row r="3721" spans="1:4" x14ac:dyDescent="0.25">
      <c r="A3721">
        <v>57</v>
      </c>
      <c r="B3721">
        <v>6</v>
      </c>
      <c r="C3721">
        <v>-1.6</v>
      </c>
      <c r="D3721">
        <v>22</v>
      </c>
    </row>
    <row r="3722" spans="1:4" x14ac:dyDescent="0.25">
      <c r="A3722">
        <v>57</v>
      </c>
      <c r="B3722">
        <v>3.8</v>
      </c>
      <c r="C3722">
        <v>0</v>
      </c>
      <c r="D3722">
        <v>16</v>
      </c>
    </row>
    <row r="3723" spans="1:4" x14ac:dyDescent="0.25">
      <c r="A3723">
        <v>57</v>
      </c>
      <c r="B3723">
        <v>4.8</v>
      </c>
      <c r="C3723">
        <v>0.2</v>
      </c>
      <c r="D3723">
        <v>20</v>
      </c>
    </row>
    <row r="3724" spans="1:4" x14ac:dyDescent="0.25">
      <c r="A3724">
        <v>57</v>
      </c>
      <c r="B3724">
        <v>3.2</v>
      </c>
      <c r="C3724">
        <v>-2.1</v>
      </c>
      <c r="D3724">
        <v>12</v>
      </c>
    </row>
    <row r="3725" spans="1:4" x14ac:dyDescent="0.25">
      <c r="A3725">
        <v>57</v>
      </c>
      <c r="B3725">
        <v>6.1</v>
      </c>
      <c r="C3725">
        <v>-1.1000000000000001</v>
      </c>
      <c r="D3725">
        <v>11</v>
      </c>
    </row>
    <row r="3726" spans="1:4" x14ac:dyDescent="0.25">
      <c r="A3726">
        <v>57</v>
      </c>
      <c r="B3726">
        <v>5.0999999999999996</v>
      </c>
      <c r="C3726">
        <v>1.9</v>
      </c>
      <c r="D3726">
        <v>13</v>
      </c>
    </row>
    <row r="3727" spans="1:4" x14ac:dyDescent="0.25">
      <c r="A3727">
        <v>57</v>
      </c>
      <c r="B3727">
        <v>7.5</v>
      </c>
      <c r="C3727">
        <v>1.5</v>
      </c>
      <c r="D3727">
        <v>8</v>
      </c>
    </row>
    <row r="3728" spans="1:4" x14ac:dyDescent="0.25">
      <c r="A3728">
        <v>57</v>
      </c>
      <c r="B3728">
        <v>7.2</v>
      </c>
      <c r="C3728">
        <v>0.3</v>
      </c>
      <c r="D3728">
        <v>7</v>
      </c>
    </row>
    <row r="3729" spans="1:4" x14ac:dyDescent="0.25">
      <c r="A3729">
        <v>57</v>
      </c>
      <c r="B3729">
        <v>1.4</v>
      </c>
      <c r="C3729">
        <v>3.8</v>
      </c>
      <c r="D3729">
        <v>13</v>
      </c>
    </row>
    <row r="3730" spans="1:4" x14ac:dyDescent="0.25">
      <c r="A3730">
        <v>57</v>
      </c>
      <c r="B3730">
        <v>4.2</v>
      </c>
      <c r="C3730">
        <v>1.6</v>
      </c>
      <c r="D3730">
        <v>7</v>
      </c>
    </row>
    <row r="3731" spans="1:4" x14ac:dyDescent="0.25">
      <c r="A3731">
        <v>57</v>
      </c>
      <c r="B3731">
        <v>5.4</v>
      </c>
      <c r="C3731">
        <v>1.6</v>
      </c>
      <c r="D3731">
        <v>39</v>
      </c>
    </row>
    <row r="3732" spans="1:4" x14ac:dyDescent="0.25">
      <c r="A3732">
        <v>57</v>
      </c>
      <c r="B3732">
        <v>1.3</v>
      </c>
      <c r="C3732">
        <v>5.7</v>
      </c>
      <c r="D3732">
        <v>17</v>
      </c>
    </row>
    <row r="3733" spans="1:4" x14ac:dyDescent="0.25">
      <c r="A3733">
        <v>57</v>
      </c>
      <c r="B3733">
        <v>2.1</v>
      </c>
      <c r="C3733">
        <v>0</v>
      </c>
      <c r="D3733">
        <v>9</v>
      </c>
    </row>
    <row r="3734" spans="1:4" x14ac:dyDescent="0.25">
      <c r="A3734">
        <v>57</v>
      </c>
      <c r="B3734">
        <v>2</v>
      </c>
      <c r="C3734">
        <v>0</v>
      </c>
      <c r="D3734">
        <v>26</v>
      </c>
    </row>
    <row r="3735" spans="1:4" x14ac:dyDescent="0.25">
      <c r="A3735">
        <v>57</v>
      </c>
      <c r="B3735">
        <v>4.4000000000000004</v>
      </c>
      <c r="C3735">
        <v>-0.8</v>
      </c>
      <c r="D3735">
        <v>13</v>
      </c>
    </row>
    <row r="3736" spans="1:4" x14ac:dyDescent="0.25">
      <c r="A3736">
        <v>57</v>
      </c>
      <c r="B3736">
        <v>3.6</v>
      </c>
      <c r="C3736">
        <v>-0.8</v>
      </c>
      <c r="D3736">
        <v>15</v>
      </c>
    </row>
    <row r="3737" spans="1:4" x14ac:dyDescent="0.25">
      <c r="A3737">
        <v>57</v>
      </c>
      <c r="B3737">
        <v>4.5</v>
      </c>
      <c r="C3737">
        <v>-0.3</v>
      </c>
      <c r="D3737">
        <v>2</v>
      </c>
    </row>
    <row r="3738" spans="1:4" x14ac:dyDescent="0.25">
      <c r="A3738">
        <v>57</v>
      </c>
      <c r="B3738">
        <v>4.9000000000000004</v>
      </c>
      <c r="C3738">
        <v>1.7</v>
      </c>
      <c r="D3738">
        <v>15</v>
      </c>
    </row>
    <row r="3739" spans="1:4" x14ac:dyDescent="0.25">
      <c r="A3739">
        <v>57</v>
      </c>
      <c r="B3739">
        <v>3.5</v>
      </c>
      <c r="C3739">
        <v>-0.8</v>
      </c>
      <c r="D3739">
        <v>8</v>
      </c>
    </row>
    <row r="3740" spans="1:4" x14ac:dyDescent="0.25">
      <c r="A3740">
        <v>57</v>
      </c>
      <c r="B3740">
        <v>3.6</v>
      </c>
      <c r="C3740">
        <v>3.8</v>
      </c>
      <c r="D3740">
        <v>15</v>
      </c>
    </row>
    <row r="3741" spans="1:4" x14ac:dyDescent="0.25">
      <c r="A3741">
        <v>57</v>
      </c>
      <c r="B3741">
        <v>3.8</v>
      </c>
      <c r="C3741">
        <v>0.7</v>
      </c>
      <c r="D3741">
        <v>22</v>
      </c>
    </row>
    <row r="3742" spans="1:4" x14ac:dyDescent="0.25">
      <c r="A3742">
        <v>57</v>
      </c>
      <c r="B3742">
        <v>5</v>
      </c>
      <c r="C3742">
        <v>3.9</v>
      </c>
      <c r="D3742">
        <v>18</v>
      </c>
    </row>
    <row r="3743" spans="1:4" x14ac:dyDescent="0.25">
      <c r="A3743">
        <v>57</v>
      </c>
      <c r="B3743">
        <v>5.3</v>
      </c>
      <c r="C3743">
        <v>-0.5</v>
      </c>
      <c r="D3743">
        <v>6</v>
      </c>
    </row>
    <row r="3744" spans="1:4" x14ac:dyDescent="0.25">
      <c r="A3744">
        <v>57</v>
      </c>
      <c r="B3744">
        <v>3.3</v>
      </c>
      <c r="C3744">
        <v>0.2</v>
      </c>
      <c r="D3744">
        <v>20</v>
      </c>
    </row>
    <row r="3745" spans="1:4" x14ac:dyDescent="0.25">
      <c r="A3745">
        <v>57</v>
      </c>
      <c r="B3745">
        <v>3.8</v>
      </c>
      <c r="C3745">
        <v>0.2</v>
      </c>
      <c r="D3745">
        <v>9</v>
      </c>
    </row>
    <row r="3746" spans="1:4" x14ac:dyDescent="0.25">
      <c r="A3746">
        <v>57</v>
      </c>
      <c r="B3746">
        <v>3.6</v>
      </c>
      <c r="C3746">
        <v>3.4</v>
      </c>
      <c r="D3746">
        <v>14</v>
      </c>
    </row>
    <row r="3747" spans="1:4" x14ac:dyDescent="0.25">
      <c r="A3747">
        <v>57</v>
      </c>
      <c r="B3747">
        <v>3.7</v>
      </c>
      <c r="C3747">
        <v>0.6</v>
      </c>
      <c r="D3747">
        <v>7</v>
      </c>
    </row>
    <row r="3748" spans="1:4" x14ac:dyDescent="0.25">
      <c r="A3748">
        <v>57</v>
      </c>
      <c r="B3748">
        <v>3.7</v>
      </c>
      <c r="C3748">
        <v>4.0999999999999996</v>
      </c>
      <c r="D3748">
        <v>5</v>
      </c>
    </row>
    <row r="3749" spans="1:4" x14ac:dyDescent="0.25">
      <c r="A3749">
        <v>57</v>
      </c>
      <c r="B3749">
        <v>2.7</v>
      </c>
      <c r="C3749">
        <v>0.7</v>
      </c>
      <c r="D3749">
        <v>7</v>
      </c>
    </row>
    <row r="3750" spans="1:4" x14ac:dyDescent="0.25">
      <c r="A3750">
        <v>57</v>
      </c>
      <c r="B3750">
        <v>5.8</v>
      </c>
      <c r="C3750">
        <v>-4.5999999999999996</v>
      </c>
      <c r="D3750">
        <v>25</v>
      </c>
    </row>
    <row r="3751" spans="1:4" x14ac:dyDescent="0.25">
      <c r="A3751">
        <v>57</v>
      </c>
      <c r="B3751">
        <v>4.7</v>
      </c>
      <c r="C3751">
        <v>0</v>
      </c>
      <c r="D3751">
        <v>37</v>
      </c>
    </row>
    <row r="3752" spans="1:4" x14ac:dyDescent="0.25">
      <c r="A3752">
        <v>57</v>
      </c>
      <c r="B3752">
        <v>5</v>
      </c>
      <c r="C3752">
        <v>-0.5</v>
      </c>
      <c r="D3752">
        <v>34</v>
      </c>
    </row>
    <row r="3753" spans="1:4" x14ac:dyDescent="0.25">
      <c r="A3753">
        <v>57</v>
      </c>
      <c r="B3753">
        <v>4.4000000000000004</v>
      </c>
      <c r="C3753">
        <v>-1</v>
      </c>
      <c r="D3753">
        <v>8</v>
      </c>
    </row>
    <row r="3754" spans="1:4" x14ac:dyDescent="0.25">
      <c r="A3754">
        <v>57</v>
      </c>
      <c r="B3754">
        <v>7.3</v>
      </c>
      <c r="C3754">
        <v>0.4</v>
      </c>
      <c r="D3754">
        <v>4</v>
      </c>
    </row>
    <row r="3755" spans="1:4" x14ac:dyDescent="0.25">
      <c r="A3755">
        <v>57</v>
      </c>
      <c r="B3755">
        <v>5.0999999999999996</v>
      </c>
      <c r="C3755">
        <v>0.3</v>
      </c>
      <c r="D3755">
        <v>15</v>
      </c>
    </row>
    <row r="3756" spans="1:4" x14ac:dyDescent="0.25">
      <c r="A3756">
        <v>57</v>
      </c>
      <c r="B3756">
        <v>5.5</v>
      </c>
      <c r="C3756">
        <v>-1.7</v>
      </c>
      <c r="D3756">
        <v>11</v>
      </c>
    </row>
    <row r="3757" spans="1:4" x14ac:dyDescent="0.25">
      <c r="A3757">
        <v>57</v>
      </c>
      <c r="B3757">
        <v>3</v>
      </c>
      <c r="C3757">
        <v>0</v>
      </c>
      <c r="D3757">
        <v>114</v>
      </c>
    </row>
    <row r="3758" spans="1:4" x14ac:dyDescent="0.25">
      <c r="A3758">
        <v>57</v>
      </c>
      <c r="B3758">
        <v>5.7</v>
      </c>
      <c r="C3758">
        <v>2.6</v>
      </c>
      <c r="D3758">
        <v>6</v>
      </c>
    </row>
    <row r="3759" spans="1:4" x14ac:dyDescent="0.25">
      <c r="A3759">
        <v>57</v>
      </c>
      <c r="B3759">
        <v>6.8</v>
      </c>
      <c r="C3759">
        <v>-2.7</v>
      </c>
      <c r="D3759">
        <v>303</v>
      </c>
    </row>
    <row r="3760" spans="1:4" x14ac:dyDescent="0.25">
      <c r="A3760">
        <v>58</v>
      </c>
      <c r="B3760">
        <v>5.5</v>
      </c>
      <c r="C3760">
        <v>-1.7</v>
      </c>
      <c r="D3760">
        <v>30</v>
      </c>
    </row>
    <row r="3761" spans="1:4" x14ac:dyDescent="0.25">
      <c r="A3761">
        <v>58</v>
      </c>
      <c r="B3761">
        <v>3.4</v>
      </c>
      <c r="C3761">
        <v>1.2</v>
      </c>
      <c r="D3761">
        <v>12</v>
      </c>
    </row>
    <row r="3762" spans="1:4" x14ac:dyDescent="0.25">
      <c r="A3762">
        <v>58</v>
      </c>
      <c r="B3762">
        <v>3.2</v>
      </c>
      <c r="C3762">
        <v>0</v>
      </c>
      <c r="D3762">
        <v>14</v>
      </c>
    </row>
    <row r="3763" spans="1:4" x14ac:dyDescent="0.25">
      <c r="A3763">
        <v>58</v>
      </c>
      <c r="B3763">
        <v>3.2</v>
      </c>
      <c r="C3763">
        <v>5.0999999999999996</v>
      </c>
      <c r="D3763">
        <v>12</v>
      </c>
    </row>
    <row r="3764" spans="1:4" x14ac:dyDescent="0.25">
      <c r="A3764">
        <v>58</v>
      </c>
      <c r="B3764">
        <v>2.2000000000000002</v>
      </c>
      <c r="C3764">
        <v>-0.4</v>
      </c>
      <c r="D3764">
        <v>35</v>
      </c>
    </row>
    <row r="3765" spans="1:4" x14ac:dyDescent="0.25">
      <c r="A3765">
        <v>58</v>
      </c>
      <c r="B3765">
        <v>4.2</v>
      </c>
      <c r="C3765">
        <v>0.5</v>
      </c>
      <c r="D3765">
        <v>34</v>
      </c>
    </row>
    <row r="3766" spans="1:4" x14ac:dyDescent="0.25">
      <c r="A3766">
        <v>58</v>
      </c>
      <c r="B3766">
        <v>7</v>
      </c>
      <c r="C3766">
        <v>1.8</v>
      </c>
      <c r="D3766">
        <v>14</v>
      </c>
    </row>
    <row r="3767" spans="1:4" x14ac:dyDescent="0.25">
      <c r="A3767">
        <v>58</v>
      </c>
      <c r="B3767">
        <v>4.5</v>
      </c>
      <c r="C3767">
        <v>1.5</v>
      </c>
      <c r="D3767">
        <v>12</v>
      </c>
    </row>
    <row r="3768" spans="1:4" x14ac:dyDescent="0.25">
      <c r="A3768">
        <v>58</v>
      </c>
      <c r="B3768">
        <v>5</v>
      </c>
      <c r="C3768">
        <v>-0.3</v>
      </c>
      <c r="D3768">
        <v>15</v>
      </c>
    </row>
    <row r="3769" spans="1:4" x14ac:dyDescent="0.25">
      <c r="A3769">
        <v>58</v>
      </c>
      <c r="B3769">
        <v>3.9</v>
      </c>
      <c r="C3769">
        <v>-1.2</v>
      </c>
      <c r="D3769">
        <v>27</v>
      </c>
    </row>
    <row r="3770" spans="1:4" x14ac:dyDescent="0.25">
      <c r="A3770">
        <v>58</v>
      </c>
      <c r="B3770">
        <v>3.5</v>
      </c>
      <c r="C3770">
        <v>-0.6</v>
      </c>
      <c r="D3770">
        <v>33</v>
      </c>
    </row>
    <row r="3771" spans="1:4" x14ac:dyDescent="0.25">
      <c r="A3771">
        <v>58</v>
      </c>
      <c r="B3771">
        <v>5</v>
      </c>
      <c r="C3771">
        <v>-2.1</v>
      </c>
      <c r="D3771">
        <v>4</v>
      </c>
    </row>
    <row r="3772" spans="1:4" x14ac:dyDescent="0.25">
      <c r="A3772">
        <v>58</v>
      </c>
      <c r="B3772">
        <v>1.1000000000000001</v>
      </c>
      <c r="C3772">
        <v>0</v>
      </c>
      <c r="D3772">
        <v>18</v>
      </c>
    </row>
    <row r="3773" spans="1:4" x14ac:dyDescent="0.25">
      <c r="A3773">
        <v>58</v>
      </c>
      <c r="B3773">
        <v>4.7</v>
      </c>
      <c r="C3773">
        <v>-1.6</v>
      </c>
      <c r="D3773">
        <v>12</v>
      </c>
    </row>
    <row r="3774" spans="1:4" x14ac:dyDescent="0.25">
      <c r="A3774">
        <v>58</v>
      </c>
      <c r="B3774">
        <v>5.9</v>
      </c>
      <c r="C3774">
        <v>-1.7</v>
      </c>
      <c r="D3774">
        <v>48</v>
      </c>
    </row>
    <row r="3775" spans="1:4" x14ac:dyDescent="0.25">
      <c r="A3775">
        <v>58</v>
      </c>
      <c r="B3775">
        <v>7</v>
      </c>
      <c r="C3775">
        <v>-4.0999999999999996</v>
      </c>
      <c r="D3775">
        <v>10</v>
      </c>
    </row>
    <row r="3776" spans="1:4" x14ac:dyDescent="0.25">
      <c r="A3776">
        <v>58</v>
      </c>
      <c r="B3776">
        <v>5.3</v>
      </c>
      <c r="C3776">
        <v>0.3</v>
      </c>
      <c r="D3776">
        <v>19</v>
      </c>
    </row>
    <row r="3777" spans="1:4" x14ac:dyDescent="0.25">
      <c r="A3777">
        <v>58</v>
      </c>
      <c r="B3777">
        <v>3.8</v>
      </c>
      <c r="C3777">
        <v>0.5</v>
      </c>
      <c r="D3777">
        <v>10</v>
      </c>
    </row>
    <row r="3778" spans="1:4" x14ac:dyDescent="0.25">
      <c r="A3778">
        <v>58</v>
      </c>
      <c r="B3778">
        <v>6.5</v>
      </c>
      <c r="C3778">
        <v>-0.7</v>
      </c>
      <c r="D3778">
        <v>22</v>
      </c>
    </row>
    <row r="3779" spans="1:4" x14ac:dyDescent="0.25">
      <c r="A3779">
        <v>58</v>
      </c>
      <c r="B3779">
        <v>4.7</v>
      </c>
      <c r="C3779">
        <v>-2</v>
      </c>
      <c r="D3779">
        <v>9</v>
      </c>
    </row>
    <row r="3780" spans="1:4" x14ac:dyDescent="0.25">
      <c r="A3780">
        <v>58</v>
      </c>
      <c r="B3780">
        <v>7.4</v>
      </c>
      <c r="C3780">
        <v>-0.7</v>
      </c>
      <c r="D3780">
        <v>24</v>
      </c>
    </row>
    <row r="3781" spans="1:4" x14ac:dyDescent="0.25">
      <c r="A3781">
        <v>58</v>
      </c>
      <c r="B3781">
        <v>2.6</v>
      </c>
      <c r="C3781">
        <v>1.1000000000000001</v>
      </c>
      <c r="D3781">
        <v>84</v>
      </c>
    </row>
    <row r="3782" spans="1:4" x14ac:dyDescent="0.25">
      <c r="A3782">
        <v>58</v>
      </c>
      <c r="B3782">
        <v>5.7</v>
      </c>
      <c r="C3782">
        <v>-4.7</v>
      </c>
      <c r="D3782">
        <v>12</v>
      </c>
    </row>
    <row r="3783" spans="1:4" x14ac:dyDescent="0.25">
      <c r="A3783">
        <v>58</v>
      </c>
      <c r="B3783">
        <v>6.1</v>
      </c>
      <c r="C3783">
        <v>-3.1</v>
      </c>
      <c r="D3783">
        <v>112</v>
      </c>
    </row>
    <row r="3784" spans="1:4" x14ac:dyDescent="0.25">
      <c r="A3784">
        <v>58</v>
      </c>
      <c r="B3784">
        <v>5</v>
      </c>
      <c r="C3784">
        <v>-1</v>
      </c>
      <c r="D3784">
        <v>11</v>
      </c>
    </row>
    <row r="3785" spans="1:4" x14ac:dyDescent="0.25">
      <c r="A3785">
        <v>58</v>
      </c>
      <c r="B3785">
        <v>3.9</v>
      </c>
      <c r="C3785">
        <v>-1</v>
      </c>
      <c r="D3785">
        <v>15</v>
      </c>
    </row>
    <row r="3786" spans="1:4" x14ac:dyDescent="0.25">
      <c r="A3786">
        <v>58</v>
      </c>
      <c r="B3786">
        <v>3</v>
      </c>
      <c r="C3786">
        <v>0.9</v>
      </c>
      <c r="D3786">
        <v>8</v>
      </c>
    </row>
    <row r="3787" spans="1:4" x14ac:dyDescent="0.25">
      <c r="A3787">
        <v>58</v>
      </c>
      <c r="B3787">
        <v>6.1</v>
      </c>
      <c r="C3787">
        <v>-1.3</v>
      </c>
      <c r="D3787">
        <v>8</v>
      </c>
    </row>
    <row r="3788" spans="1:4" x14ac:dyDescent="0.25">
      <c r="A3788">
        <v>58</v>
      </c>
      <c r="B3788">
        <v>4.8</v>
      </c>
      <c r="C3788">
        <v>0</v>
      </c>
      <c r="D3788">
        <v>8</v>
      </c>
    </row>
    <row r="3789" spans="1:4" x14ac:dyDescent="0.25">
      <c r="A3789">
        <v>58</v>
      </c>
      <c r="B3789">
        <v>2</v>
      </c>
      <c r="C3789">
        <v>-1</v>
      </c>
      <c r="D3789">
        <v>21</v>
      </c>
    </row>
    <row r="3790" spans="1:4" x14ac:dyDescent="0.25">
      <c r="A3790">
        <v>58</v>
      </c>
      <c r="B3790">
        <v>5.5</v>
      </c>
      <c r="C3790">
        <v>-1.2</v>
      </c>
      <c r="D3790">
        <v>25</v>
      </c>
    </row>
    <row r="3791" spans="1:4" x14ac:dyDescent="0.25">
      <c r="A3791">
        <v>58</v>
      </c>
      <c r="B3791">
        <v>6.4</v>
      </c>
      <c r="C3791">
        <v>-3.8</v>
      </c>
      <c r="D3791">
        <v>15</v>
      </c>
    </row>
    <row r="3792" spans="1:4" x14ac:dyDescent="0.25">
      <c r="A3792">
        <v>58</v>
      </c>
      <c r="B3792">
        <v>5</v>
      </c>
      <c r="C3792">
        <v>0</v>
      </c>
      <c r="D3792">
        <v>17</v>
      </c>
    </row>
    <row r="3793" spans="1:4" x14ac:dyDescent="0.25">
      <c r="A3793">
        <v>58</v>
      </c>
      <c r="B3793">
        <v>6.2</v>
      </c>
      <c r="C3793">
        <v>-3.9</v>
      </c>
      <c r="D3793">
        <v>16</v>
      </c>
    </row>
    <row r="3794" spans="1:4" x14ac:dyDescent="0.25">
      <c r="A3794">
        <v>58</v>
      </c>
      <c r="B3794">
        <v>4.2</v>
      </c>
      <c r="C3794">
        <v>-1.1000000000000001</v>
      </c>
      <c r="D3794">
        <v>11</v>
      </c>
    </row>
    <row r="3795" spans="1:4" x14ac:dyDescent="0.25">
      <c r="A3795">
        <v>58</v>
      </c>
      <c r="B3795">
        <v>5.8</v>
      </c>
      <c r="C3795">
        <v>-0.5</v>
      </c>
      <c r="D3795">
        <v>9</v>
      </c>
    </row>
    <row r="3796" spans="1:4" x14ac:dyDescent="0.25">
      <c r="A3796">
        <v>58</v>
      </c>
      <c r="B3796">
        <v>6.7</v>
      </c>
      <c r="C3796">
        <v>-4</v>
      </c>
      <c r="D3796">
        <v>15</v>
      </c>
    </row>
    <row r="3797" spans="1:4" x14ac:dyDescent="0.25">
      <c r="A3797">
        <v>58</v>
      </c>
      <c r="B3797">
        <v>7.3</v>
      </c>
      <c r="C3797">
        <v>0.1</v>
      </c>
      <c r="D3797">
        <v>8</v>
      </c>
    </row>
    <row r="3798" spans="1:4" x14ac:dyDescent="0.25">
      <c r="A3798">
        <v>58</v>
      </c>
      <c r="B3798">
        <v>5.7</v>
      </c>
      <c r="C3798">
        <v>0.2</v>
      </c>
      <c r="D3798">
        <v>19</v>
      </c>
    </row>
    <row r="3799" spans="1:4" x14ac:dyDescent="0.25">
      <c r="A3799">
        <v>58</v>
      </c>
      <c r="B3799">
        <v>4.0999999999999996</v>
      </c>
      <c r="C3799">
        <v>-1.2</v>
      </c>
      <c r="D3799">
        <v>12</v>
      </c>
    </row>
    <row r="3800" spans="1:4" x14ac:dyDescent="0.25">
      <c r="A3800">
        <v>58</v>
      </c>
      <c r="B3800">
        <v>2.9</v>
      </c>
      <c r="C3800">
        <v>2</v>
      </c>
      <c r="D3800">
        <v>20</v>
      </c>
    </row>
    <row r="3801" spans="1:4" x14ac:dyDescent="0.25">
      <c r="A3801">
        <v>58</v>
      </c>
      <c r="B3801">
        <v>5.8</v>
      </c>
      <c r="C3801">
        <v>-2.8</v>
      </c>
      <c r="D3801">
        <v>14</v>
      </c>
    </row>
    <row r="3802" spans="1:4" x14ac:dyDescent="0.25">
      <c r="A3802">
        <v>58</v>
      </c>
      <c r="B3802">
        <v>3</v>
      </c>
      <c r="C3802">
        <v>0</v>
      </c>
      <c r="D3802">
        <v>10</v>
      </c>
    </row>
    <row r="3803" spans="1:4" x14ac:dyDescent="0.25">
      <c r="A3803">
        <v>58</v>
      </c>
      <c r="B3803">
        <v>5.8</v>
      </c>
      <c r="C3803">
        <v>-0.8</v>
      </c>
      <c r="D3803">
        <v>6</v>
      </c>
    </row>
    <row r="3804" spans="1:4" x14ac:dyDescent="0.25">
      <c r="A3804">
        <v>58</v>
      </c>
      <c r="B3804">
        <v>4.3</v>
      </c>
      <c r="C3804">
        <v>-2.2000000000000002</v>
      </c>
      <c r="D3804">
        <v>21</v>
      </c>
    </row>
    <row r="3805" spans="1:4" x14ac:dyDescent="0.25">
      <c r="A3805">
        <v>58</v>
      </c>
      <c r="B3805">
        <v>4</v>
      </c>
      <c r="C3805">
        <v>-1.8</v>
      </c>
      <c r="D3805">
        <v>25</v>
      </c>
    </row>
    <row r="3806" spans="1:4" x14ac:dyDescent="0.25">
      <c r="A3806">
        <v>58</v>
      </c>
      <c r="B3806">
        <v>4.5999999999999996</v>
      </c>
      <c r="C3806">
        <v>-2.1</v>
      </c>
      <c r="D3806">
        <v>46</v>
      </c>
    </row>
    <row r="3807" spans="1:4" x14ac:dyDescent="0.25">
      <c r="A3807">
        <v>58</v>
      </c>
      <c r="B3807">
        <v>5</v>
      </c>
      <c r="C3807">
        <v>-2.9</v>
      </c>
      <c r="D3807">
        <v>7</v>
      </c>
    </row>
    <row r="3808" spans="1:4" x14ac:dyDescent="0.25">
      <c r="A3808">
        <v>58</v>
      </c>
      <c r="B3808">
        <v>5.2</v>
      </c>
      <c r="C3808">
        <v>-1.8</v>
      </c>
      <c r="D3808">
        <v>9</v>
      </c>
    </row>
    <row r="3809" spans="1:4" x14ac:dyDescent="0.25">
      <c r="A3809">
        <v>58</v>
      </c>
      <c r="B3809">
        <v>5</v>
      </c>
      <c r="C3809">
        <v>-2.2000000000000002</v>
      </c>
      <c r="D3809">
        <v>20</v>
      </c>
    </row>
    <row r="3810" spans="1:4" x14ac:dyDescent="0.25">
      <c r="A3810">
        <v>58</v>
      </c>
      <c r="B3810">
        <v>5.3</v>
      </c>
      <c r="C3810">
        <v>-1.2</v>
      </c>
      <c r="D3810">
        <v>659</v>
      </c>
    </row>
    <row r="3811" spans="1:4" x14ac:dyDescent="0.25">
      <c r="A3811">
        <v>58</v>
      </c>
      <c r="B3811">
        <v>7</v>
      </c>
      <c r="C3811">
        <v>-0.8</v>
      </c>
      <c r="D3811">
        <v>6</v>
      </c>
    </row>
    <row r="3812" spans="1:4" x14ac:dyDescent="0.25">
      <c r="A3812">
        <v>58</v>
      </c>
      <c r="B3812">
        <v>7.3</v>
      </c>
      <c r="C3812">
        <v>-2</v>
      </c>
      <c r="D3812">
        <v>10</v>
      </c>
    </row>
    <row r="3813" spans="1:4" x14ac:dyDescent="0.25">
      <c r="A3813">
        <v>58</v>
      </c>
      <c r="B3813">
        <v>6.1</v>
      </c>
      <c r="C3813">
        <v>-3.8</v>
      </c>
      <c r="D3813">
        <v>14</v>
      </c>
    </row>
    <row r="3814" spans="1:4" x14ac:dyDescent="0.25">
      <c r="A3814">
        <v>58</v>
      </c>
      <c r="B3814">
        <v>3.8</v>
      </c>
      <c r="C3814">
        <v>-2.8</v>
      </c>
      <c r="D3814">
        <v>10</v>
      </c>
    </row>
    <row r="3815" spans="1:4" x14ac:dyDescent="0.25">
      <c r="A3815">
        <v>58</v>
      </c>
      <c r="B3815">
        <v>4.5999999999999996</v>
      </c>
      <c r="C3815">
        <v>-0.3</v>
      </c>
      <c r="D3815">
        <v>13</v>
      </c>
    </row>
    <row r="3816" spans="1:4" x14ac:dyDescent="0.25">
      <c r="A3816">
        <v>58</v>
      </c>
      <c r="B3816">
        <v>3.2</v>
      </c>
      <c r="C3816">
        <v>-2.1</v>
      </c>
      <c r="D3816">
        <v>8</v>
      </c>
    </row>
    <row r="3817" spans="1:4" x14ac:dyDescent="0.25">
      <c r="A3817">
        <v>58</v>
      </c>
      <c r="B3817">
        <v>3.8</v>
      </c>
      <c r="C3817">
        <v>0.4</v>
      </c>
      <c r="D3817">
        <v>27</v>
      </c>
    </row>
    <row r="3818" spans="1:4" x14ac:dyDescent="0.25">
      <c r="A3818">
        <v>58</v>
      </c>
      <c r="B3818">
        <v>4.5</v>
      </c>
      <c r="C3818">
        <v>-1.8</v>
      </c>
      <c r="D3818">
        <v>23</v>
      </c>
    </row>
    <row r="3819" spans="1:4" x14ac:dyDescent="0.25">
      <c r="A3819">
        <v>58</v>
      </c>
      <c r="B3819">
        <v>6.1</v>
      </c>
      <c r="C3819">
        <v>-4.7</v>
      </c>
      <c r="D3819">
        <v>30</v>
      </c>
    </row>
    <row r="3820" spans="1:4" x14ac:dyDescent="0.25">
      <c r="A3820">
        <v>58</v>
      </c>
      <c r="B3820">
        <v>5</v>
      </c>
      <c r="C3820">
        <v>-1.6</v>
      </c>
      <c r="D3820">
        <v>33</v>
      </c>
    </row>
    <row r="3821" spans="1:4" x14ac:dyDescent="0.25">
      <c r="A3821">
        <v>59</v>
      </c>
      <c r="B3821">
        <v>7</v>
      </c>
      <c r="C3821">
        <v>-2.1</v>
      </c>
      <c r="D3821">
        <v>11</v>
      </c>
    </row>
    <row r="3822" spans="1:4" x14ac:dyDescent="0.25">
      <c r="A3822">
        <v>59</v>
      </c>
      <c r="B3822">
        <v>5</v>
      </c>
      <c r="C3822">
        <v>0.8</v>
      </c>
      <c r="D3822">
        <v>9</v>
      </c>
    </row>
    <row r="3823" spans="1:4" x14ac:dyDescent="0.25">
      <c r="A3823">
        <v>59</v>
      </c>
      <c r="B3823">
        <v>4.5</v>
      </c>
      <c r="C3823">
        <v>-0.5</v>
      </c>
      <c r="D3823">
        <v>8</v>
      </c>
    </row>
    <row r="3824" spans="1:4" x14ac:dyDescent="0.25">
      <c r="A3824">
        <v>59</v>
      </c>
      <c r="B3824">
        <v>4.3</v>
      </c>
      <c r="C3824">
        <v>-1.8</v>
      </c>
      <c r="D3824">
        <v>8</v>
      </c>
    </row>
    <row r="3825" spans="1:4" x14ac:dyDescent="0.25">
      <c r="A3825">
        <v>59</v>
      </c>
      <c r="B3825">
        <v>2.6</v>
      </c>
      <c r="C3825">
        <v>0.8</v>
      </c>
      <c r="D3825">
        <v>10</v>
      </c>
    </row>
    <row r="3826" spans="1:4" x14ac:dyDescent="0.25">
      <c r="A3826">
        <v>59</v>
      </c>
      <c r="B3826">
        <v>1</v>
      </c>
      <c r="C3826">
        <v>0</v>
      </c>
      <c r="D3826">
        <v>17</v>
      </c>
    </row>
    <row r="3827" spans="1:4" x14ac:dyDescent="0.25">
      <c r="A3827">
        <v>59</v>
      </c>
      <c r="B3827">
        <v>5</v>
      </c>
      <c r="C3827">
        <v>-2.5</v>
      </c>
      <c r="D3827">
        <v>15</v>
      </c>
    </row>
    <row r="3828" spans="1:4" x14ac:dyDescent="0.25">
      <c r="A3828">
        <v>59</v>
      </c>
      <c r="B3828">
        <v>3.2</v>
      </c>
      <c r="C3828">
        <v>1.1000000000000001</v>
      </c>
      <c r="D3828">
        <v>8</v>
      </c>
    </row>
    <row r="3829" spans="1:4" x14ac:dyDescent="0.25">
      <c r="A3829">
        <v>59</v>
      </c>
      <c r="B3829">
        <v>4.3</v>
      </c>
      <c r="C3829">
        <v>-1.8</v>
      </c>
      <c r="D3829">
        <v>8</v>
      </c>
    </row>
    <row r="3830" spans="1:4" x14ac:dyDescent="0.25">
      <c r="A3830">
        <v>59</v>
      </c>
      <c r="B3830">
        <v>5</v>
      </c>
      <c r="C3830">
        <v>-2</v>
      </c>
      <c r="D3830">
        <v>9</v>
      </c>
    </row>
    <row r="3831" spans="1:4" x14ac:dyDescent="0.25">
      <c r="A3831">
        <v>59</v>
      </c>
      <c r="B3831">
        <v>5</v>
      </c>
      <c r="C3831">
        <v>-2</v>
      </c>
      <c r="D3831">
        <v>26</v>
      </c>
    </row>
    <row r="3832" spans="1:4" x14ac:dyDescent="0.25">
      <c r="A3832">
        <v>59</v>
      </c>
      <c r="B3832">
        <v>5</v>
      </c>
      <c r="C3832">
        <v>-4</v>
      </c>
      <c r="D3832">
        <v>16</v>
      </c>
    </row>
    <row r="3833" spans="1:4" x14ac:dyDescent="0.25">
      <c r="A3833">
        <v>59</v>
      </c>
      <c r="B3833">
        <v>4.3</v>
      </c>
      <c r="C3833">
        <v>-2.7</v>
      </c>
      <c r="D3833">
        <v>22</v>
      </c>
    </row>
    <row r="3834" spans="1:4" x14ac:dyDescent="0.25">
      <c r="A3834">
        <v>59</v>
      </c>
      <c r="B3834">
        <v>5</v>
      </c>
      <c r="C3834">
        <v>-4</v>
      </c>
      <c r="D3834">
        <v>14</v>
      </c>
    </row>
    <row r="3835" spans="1:4" x14ac:dyDescent="0.25">
      <c r="A3835">
        <v>59</v>
      </c>
      <c r="B3835">
        <v>6.1</v>
      </c>
      <c r="C3835">
        <v>-2.1</v>
      </c>
      <c r="D3835">
        <v>13</v>
      </c>
    </row>
    <row r="3836" spans="1:4" x14ac:dyDescent="0.25">
      <c r="A3836">
        <v>59</v>
      </c>
      <c r="B3836">
        <v>5</v>
      </c>
      <c r="C3836">
        <v>2.1</v>
      </c>
      <c r="D3836">
        <v>9</v>
      </c>
    </row>
    <row r="3837" spans="1:4" x14ac:dyDescent="0.25">
      <c r="A3837">
        <v>59</v>
      </c>
      <c r="B3837">
        <v>5.8</v>
      </c>
      <c r="C3837">
        <v>-3.6</v>
      </c>
      <c r="D3837">
        <v>14</v>
      </c>
    </row>
    <row r="3838" spans="1:4" x14ac:dyDescent="0.25">
      <c r="A3838">
        <v>59</v>
      </c>
      <c r="B3838">
        <v>2.8</v>
      </c>
      <c r="C3838">
        <v>-1.8</v>
      </c>
      <c r="D3838">
        <v>19</v>
      </c>
    </row>
    <row r="3839" spans="1:4" x14ac:dyDescent="0.25">
      <c r="A3839">
        <v>59</v>
      </c>
      <c r="B3839">
        <v>6.7</v>
      </c>
      <c r="C3839">
        <v>-2.8</v>
      </c>
      <c r="D3839">
        <v>11</v>
      </c>
    </row>
    <row r="3840" spans="1:4" x14ac:dyDescent="0.25">
      <c r="A3840">
        <v>59</v>
      </c>
      <c r="B3840">
        <v>3.8</v>
      </c>
      <c r="C3840">
        <v>-0.8</v>
      </c>
      <c r="D3840">
        <v>13</v>
      </c>
    </row>
    <row r="3841" spans="1:4" x14ac:dyDescent="0.25">
      <c r="A3841">
        <v>59</v>
      </c>
      <c r="B3841">
        <v>2.8</v>
      </c>
      <c r="C3841">
        <v>0.1</v>
      </c>
      <c r="D3841">
        <v>9</v>
      </c>
    </row>
    <row r="3842" spans="1:4" x14ac:dyDescent="0.25">
      <c r="A3842">
        <v>59</v>
      </c>
      <c r="B3842">
        <v>3</v>
      </c>
      <c r="C3842">
        <v>2</v>
      </c>
      <c r="D3842">
        <v>13</v>
      </c>
    </row>
    <row r="3843" spans="1:4" x14ac:dyDescent="0.25">
      <c r="A3843">
        <v>59</v>
      </c>
      <c r="B3843">
        <v>7.8</v>
      </c>
      <c r="C3843">
        <v>-4.4000000000000004</v>
      </c>
      <c r="D3843">
        <v>13</v>
      </c>
    </row>
    <row r="3844" spans="1:4" x14ac:dyDescent="0.25">
      <c r="A3844">
        <v>59</v>
      </c>
      <c r="B3844">
        <v>8.8000000000000007</v>
      </c>
      <c r="C3844">
        <v>-4.7</v>
      </c>
      <c r="D3844">
        <v>10</v>
      </c>
    </row>
    <row r="3845" spans="1:4" x14ac:dyDescent="0.25">
      <c r="A3845">
        <v>59</v>
      </c>
      <c r="B3845">
        <v>8.9</v>
      </c>
      <c r="C3845">
        <v>-7.8</v>
      </c>
      <c r="D3845">
        <v>10</v>
      </c>
    </row>
    <row r="3846" spans="1:4" x14ac:dyDescent="0.25">
      <c r="A3846">
        <v>59</v>
      </c>
      <c r="B3846">
        <v>4.4000000000000004</v>
      </c>
      <c r="C3846">
        <v>-3.3</v>
      </c>
      <c r="D3846">
        <v>6</v>
      </c>
    </row>
    <row r="3847" spans="1:4" x14ac:dyDescent="0.25">
      <c r="A3847">
        <v>59</v>
      </c>
      <c r="B3847">
        <v>4.3</v>
      </c>
      <c r="C3847">
        <v>-3.3</v>
      </c>
      <c r="D3847">
        <v>11</v>
      </c>
    </row>
    <row r="3848" spans="1:4" x14ac:dyDescent="0.25">
      <c r="A3848">
        <v>59</v>
      </c>
      <c r="B3848">
        <v>4.0999999999999996</v>
      </c>
      <c r="C3848">
        <v>0.2</v>
      </c>
      <c r="D3848">
        <v>17</v>
      </c>
    </row>
    <row r="3849" spans="1:4" x14ac:dyDescent="0.25">
      <c r="A3849">
        <v>59</v>
      </c>
      <c r="B3849">
        <v>7.7</v>
      </c>
      <c r="C3849">
        <v>0.5</v>
      </c>
      <c r="D3849">
        <v>25</v>
      </c>
    </row>
    <row r="3850" spans="1:4" x14ac:dyDescent="0.25">
      <c r="A3850">
        <v>59</v>
      </c>
      <c r="B3850">
        <v>7.8</v>
      </c>
      <c r="C3850">
        <v>-2.8</v>
      </c>
      <c r="D3850">
        <v>16</v>
      </c>
    </row>
    <row r="3851" spans="1:4" x14ac:dyDescent="0.25">
      <c r="A3851">
        <v>59</v>
      </c>
      <c r="B3851">
        <v>5.3</v>
      </c>
      <c r="C3851">
        <v>0</v>
      </c>
      <c r="D3851">
        <v>11</v>
      </c>
    </row>
    <row r="3852" spans="1:4" x14ac:dyDescent="0.25">
      <c r="A3852">
        <v>59</v>
      </c>
      <c r="B3852">
        <v>1</v>
      </c>
      <c r="C3852">
        <v>0</v>
      </c>
      <c r="D3852">
        <v>24</v>
      </c>
    </row>
    <row r="3853" spans="1:4" x14ac:dyDescent="0.25">
      <c r="A3853">
        <v>59</v>
      </c>
      <c r="B3853">
        <v>5.8</v>
      </c>
      <c r="C3853">
        <v>0.5</v>
      </c>
      <c r="D3853">
        <v>19</v>
      </c>
    </row>
    <row r="3854" spans="1:4" x14ac:dyDescent="0.25">
      <c r="A3854">
        <v>59</v>
      </c>
      <c r="B3854">
        <v>5</v>
      </c>
      <c r="C3854">
        <v>-2.1</v>
      </c>
      <c r="D3854">
        <v>10</v>
      </c>
    </row>
    <row r="3855" spans="1:4" x14ac:dyDescent="0.25">
      <c r="A3855">
        <v>59</v>
      </c>
      <c r="B3855">
        <v>2.9</v>
      </c>
      <c r="C3855">
        <v>3</v>
      </c>
      <c r="D3855">
        <v>11</v>
      </c>
    </row>
    <row r="3856" spans="1:4" x14ac:dyDescent="0.25">
      <c r="A3856">
        <v>59</v>
      </c>
      <c r="B3856">
        <v>6.6</v>
      </c>
      <c r="C3856">
        <v>-0.2</v>
      </c>
      <c r="D3856">
        <v>11</v>
      </c>
    </row>
    <row r="3857" spans="1:4" x14ac:dyDescent="0.25">
      <c r="A3857">
        <v>59</v>
      </c>
      <c r="B3857">
        <v>4.7</v>
      </c>
      <c r="C3857">
        <v>-2.2000000000000002</v>
      </c>
      <c r="D3857">
        <v>55</v>
      </c>
    </row>
    <row r="3858" spans="1:4" x14ac:dyDescent="0.25">
      <c r="A3858">
        <v>59</v>
      </c>
      <c r="B3858">
        <v>8.3000000000000007</v>
      </c>
      <c r="C3858">
        <v>-5.0999999999999996</v>
      </c>
      <c r="D3858">
        <v>15</v>
      </c>
    </row>
    <row r="3859" spans="1:4" x14ac:dyDescent="0.25">
      <c r="A3859">
        <v>59</v>
      </c>
      <c r="B3859">
        <v>3</v>
      </c>
      <c r="C3859">
        <v>-2</v>
      </c>
      <c r="D3859">
        <v>7</v>
      </c>
    </row>
    <row r="3860" spans="1:4" x14ac:dyDescent="0.25">
      <c r="A3860">
        <v>59</v>
      </c>
      <c r="B3860">
        <v>3.3</v>
      </c>
      <c r="C3860">
        <v>-2.2999999999999998</v>
      </c>
      <c r="D3860">
        <v>10</v>
      </c>
    </row>
    <row r="3861" spans="1:4" x14ac:dyDescent="0.25">
      <c r="A3861">
        <v>59</v>
      </c>
      <c r="B3861">
        <v>6.9</v>
      </c>
      <c r="C3861">
        <v>-1.8</v>
      </c>
      <c r="D3861">
        <v>7</v>
      </c>
    </row>
    <row r="3862" spans="1:4" x14ac:dyDescent="0.25">
      <c r="A3862">
        <v>59</v>
      </c>
      <c r="B3862">
        <v>6.5</v>
      </c>
      <c r="C3862">
        <v>-3.6</v>
      </c>
      <c r="D3862">
        <v>17</v>
      </c>
    </row>
    <row r="3863" spans="1:4" x14ac:dyDescent="0.25">
      <c r="A3863">
        <v>59</v>
      </c>
      <c r="B3863">
        <v>8.1999999999999993</v>
      </c>
      <c r="C3863">
        <v>-2</v>
      </c>
      <c r="D3863">
        <v>8</v>
      </c>
    </row>
    <row r="3864" spans="1:4" x14ac:dyDescent="0.25">
      <c r="A3864">
        <v>59</v>
      </c>
      <c r="B3864">
        <v>6.1</v>
      </c>
      <c r="C3864">
        <v>-5.0999999999999996</v>
      </c>
      <c r="D3864">
        <v>13</v>
      </c>
    </row>
    <row r="3865" spans="1:4" x14ac:dyDescent="0.25">
      <c r="A3865">
        <v>59</v>
      </c>
      <c r="B3865">
        <v>4.3</v>
      </c>
      <c r="C3865">
        <v>-0.7</v>
      </c>
      <c r="D3865">
        <v>5</v>
      </c>
    </row>
    <row r="3866" spans="1:4" x14ac:dyDescent="0.25">
      <c r="A3866">
        <v>59</v>
      </c>
      <c r="B3866">
        <v>2.9</v>
      </c>
      <c r="C3866">
        <v>-0.8</v>
      </c>
      <c r="D3866">
        <v>26</v>
      </c>
    </row>
    <row r="3867" spans="1:4" x14ac:dyDescent="0.25">
      <c r="A3867">
        <v>59</v>
      </c>
      <c r="B3867">
        <v>7</v>
      </c>
      <c r="C3867">
        <v>-0.9</v>
      </c>
      <c r="D3867">
        <v>54</v>
      </c>
    </row>
    <row r="3868" spans="1:4" x14ac:dyDescent="0.25">
      <c r="A3868">
        <v>59</v>
      </c>
      <c r="B3868">
        <v>6.1</v>
      </c>
      <c r="C3868">
        <v>-1.6</v>
      </c>
      <c r="D3868">
        <v>9</v>
      </c>
    </row>
    <row r="3869" spans="1:4" x14ac:dyDescent="0.25">
      <c r="A3869">
        <v>59</v>
      </c>
      <c r="B3869">
        <v>6.2</v>
      </c>
      <c r="C3869">
        <v>0.1</v>
      </c>
      <c r="D3869">
        <v>23</v>
      </c>
    </row>
    <row r="3870" spans="1:4" x14ac:dyDescent="0.25">
      <c r="A3870">
        <v>59</v>
      </c>
      <c r="B3870">
        <v>9</v>
      </c>
      <c r="C3870">
        <v>-8</v>
      </c>
      <c r="D3870">
        <v>9</v>
      </c>
    </row>
    <row r="3871" spans="1:4" x14ac:dyDescent="0.25">
      <c r="A3871">
        <v>59</v>
      </c>
      <c r="B3871">
        <v>3.8</v>
      </c>
      <c r="C3871">
        <v>-0.7</v>
      </c>
      <c r="D3871">
        <v>12</v>
      </c>
    </row>
    <row r="3872" spans="1:4" x14ac:dyDescent="0.25">
      <c r="A3872">
        <v>59</v>
      </c>
      <c r="B3872">
        <v>7</v>
      </c>
      <c r="C3872">
        <v>0</v>
      </c>
      <c r="D3872">
        <v>22</v>
      </c>
    </row>
    <row r="3873" spans="1:4" x14ac:dyDescent="0.25">
      <c r="A3873">
        <v>59</v>
      </c>
      <c r="B3873">
        <v>3.4</v>
      </c>
      <c r="C3873">
        <v>-1.7</v>
      </c>
      <c r="D3873">
        <v>10</v>
      </c>
    </row>
    <row r="3874" spans="1:4" x14ac:dyDescent="0.25">
      <c r="A3874">
        <v>59</v>
      </c>
      <c r="B3874">
        <v>2.8</v>
      </c>
      <c r="C3874">
        <v>2.2000000000000002</v>
      </c>
      <c r="D3874">
        <v>10</v>
      </c>
    </row>
    <row r="3875" spans="1:4" x14ac:dyDescent="0.25">
      <c r="A3875">
        <v>59</v>
      </c>
      <c r="B3875">
        <v>6.9</v>
      </c>
      <c r="C3875">
        <v>0</v>
      </c>
      <c r="D3875">
        <v>10</v>
      </c>
    </row>
    <row r="3876" spans="1:4" x14ac:dyDescent="0.25">
      <c r="A3876">
        <v>59</v>
      </c>
      <c r="B3876">
        <v>2.7</v>
      </c>
      <c r="C3876">
        <v>-1.7</v>
      </c>
      <c r="D3876">
        <v>11</v>
      </c>
    </row>
    <row r="3877" spans="1:4" x14ac:dyDescent="0.25">
      <c r="A3877">
        <v>59</v>
      </c>
      <c r="B3877">
        <v>1.9</v>
      </c>
      <c r="C3877">
        <v>1</v>
      </c>
      <c r="D3877">
        <v>7</v>
      </c>
    </row>
    <row r="3878" spans="1:4" x14ac:dyDescent="0.25">
      <c r="A3878">
        <v>59</v>
      </c>
      <c r="B3878">
        <v>4</v>
      </c>
      <c r="C3878">
        <v>0.7</v>
      </c>
      <c r="D3878">
        <v>20</v>
      </c>
    </row>
    <row r="3879" spans="1:4" x14ac:dyDescent="0.25">
      <c r="A3879">
        <v>59</v>
      </c>
      <c r="B3879">
        <v>2.4</v>
      </c>
      <c r="C3879">
        <v>3.2</v>
      </c>
      <c r="D3879">
        <v>6</v>
      </c>
    </row>
    <row r="3880" spans="1:4" x14ac:dyDescent="0.25">
      <c r="A3880">
        <v>59</v>
      </c>
      <c r="B3880">
        <v>1.9</v>
      </c>
      <c r="C3880">
        <v>-0.8</v>
      </c>
      <c r="D3880">
        <v>9</v>
      </c>
    </row>
    <row r="3881" spans="1:4" x14ac:dyDescent="0.25">
      <c r="A3881">
        <v>59</v>
      </c>
      <c r="B3881">
        <v>5</v>
      </c>
      <c r="C3881">
        <v>-2</v>
      </c>
      <c r="D3881">
        <v>12</v>
      </c>
    </row>
    <row r="3882" spans="1:4" x14ac:dyDescent="0.25">
      <c r="A3882">
        <v>59</v>
      </c>
      <c r="B3882">
        <v>5</v>
      </c>
      <c r="C3882">
        <v>-2.9</v>
      </c>
      <c r="D3882">
        <v>23</v>
      </c>
    </row>
    <row r="3883" spans="1:4" x14ac:dyDescent="0.25">
      <c r="A3883">
        <v>59</v>
      </c>
      <c r="B3883">
        <v>5</v>
      </c>
      <c r="C3883">
        <v>-2.8</v>
      </c>
      <c r="D3883">
        <v>13</v>
      </c>
    </row>
    <row r="3884" spans="1:4" x14ac:dyDescent="0.25">
      <c r="A3884">
        <v>59</v>
      </c>
      <c r="B3884">
        <v>5</v>
      </c>
      <c r="C3884">
        <v>-2.5</v>
      </c>
      <c r="D3884">
        <v>8</v>
      </c>
    </row>
    <row r="3885" spans="1:4" x14ac:dyDescent="0.25">
      <c r="A3885">
        <v>59</v>
      </c>
      <c r="B3885">
        <v>7.8</v>
      </c>
      <c r="C3885">
        <v>-6.8</v>
      </c>
      <c r="D3885">
        <v>8</v>
      </c>
    </row>
    <row r="3886" spans="1:4" x14ac:dyDescent="0.25">
      <c r="A3886">
        <v>59</v>
      </c>
      <c r="B3886">
        <v>5</v>
      </c>
      <c r="C3886">
        <v>-3.2</v>
      </c>
      <c r="D3886">
        <v>15</v>
      </c>
    </row>
    <row r="3887" spans="1:4" x14ac:dyDescent="0.25">
      <c r="A3887">
        <v>60</v>
      </c>
      <c r="B3887">
        <v>5</v>
      </c>
      <c r="C3887">
        <v>-2.2999999999999998</v>
      </c>
      <c r="D3887">
        <v>6</v>
      </c>
    </row>
    <row r="3888" spans="1:4" x14ac:dyDescent="0.25">
      <c r="A3888">
        <v>60</v>
      </c>
      <c r="B3888">
        <v>6.6</v>
      </c>
      <c r="C3888">
        <v>-3.4</v>
      </c>
      <c r="D3888">
        <v>13</v>
      </c>
    </row>
    <row r="3889" spans="1:4" x14ac:dyDescent="0.25">
      <c r="A3889">
        <v>60</v>
      </c>
      <c r="B3889">
        <v>5.9</v>
      </c>
      <c r="C3889">
        <v>-2.2999999999999998</v>
      </c>
      <c r="D3889">
        <v>31</v>
      </c>
    </row>
    <row r="3890" spans="1:4" x14ac:dyDescent="0.25">
      <c r="A3890">
        <v>60</v>
      </c>
      <c r="B3890">
        <v>5.6</v>
      </c>
      <c r="C3890">
        <v>0</v>
      </c>
      <c r="D3890">
        <v>17</v>
      </c>
    </row>
    <row r="3891" spans="1:4" x14ac:dyDescent="0.25">
      <c r="A3891">
        <v>60</v>
      </c>
      <c r="B3891">
        <v>5</v>
      </c>
      <c r="C3891">
        <v>-1.4</v>
      </c>
      <c r="D3891">
        <v>25</v>
      </c>
    </row>
    <row r="3892" spans="1:4" x14ac:dyDescent="0.25">
      <c r="A3892">
        <v>60</v>
      </c>
      <c r="B3892">
        <v>6.6</v>
      </c>
      <c r="C3892">
        <v>-1.5</v>
      </c>
      <c r="D3892">
        <v>7</v>
      </c>
    </row>
    <row r="3893" spans="1:4" x14ac:dyDescent="0.25">
      <c r="A3893">
        <v>60</v>
      </c>
      <c r="B3893">
        <v>6.1</v>
      </c>
      <c r="C3893">
        <v>-1.3</v>
      </c>
      <c r="D3893">
        <v>18</v>
      </c>
    </row>
    <row r="3894" spans="1:4" x14ac:dyDescent="0.25">
      <c r="A3894">
        <v>60</v>
      </c>
      <c r="B3894">
        <v>5</v>
      </c>
      <c r="C3894">
        <v>-2</v>
      </c>
      <c r="D3894">
        <v>31</v>
      </c>
    </row>
    <row r="3895" spans="1:4" x14ac:dyDescent="0.25">
      <c r="A3895">
        <v>60</v>
      </c>
      <c r="B3895">
        <v>5.7</v>
      </c>
      <c r="C3895">
        <v>0</v>
      </c>
      <c r="D3895">
        <v>60</v>
      </c>
    </row>
    <row r="3896" spans="1:4" x14ac:dyDescent="0.25">
      <c r="A3896">
        <v>60</v>
      </c>
      <c r="B3896">
        <v>6.4</v>
      </c>
      <c r="C3896">
        <v>-3.6</v>
      </c>
      <c r="D3896">
        <v>11</v>
      </c>
    </row>
    <row r="3897" spans="1:4" x14ac:dyDescent="0.25">
      <c r="A3897">
        <v>60</v>
      </c>
      <c r="B3897">
        <v>7</v>
      </c>
      <c r="C3897">
        <v>-2</v>
      </c>
      <c r="D3897">
        <v>41</v>
      </c>
    </row>
    <row r="3898" spans="1:4" x14ac:dyDescent="0.25">
      <c r="A3898">
        <v>60</v>
      </c>
      <c r="B3898">
        <v>5</v>
      </c>
      <c r="C3898">
        <v>-2</v>
      </c>
      <c r="D3898">
        <v>14</v>
      </c>
    </row>
    <row r="3899" spans="1:4" x14ac:dyDescent="0.25">
      <c r="A3899">
        <v>60</v>
      </c>
      <c r="B3899">
        <v>6.9</v>
      </c>
      <c r="C3899">
        <v>-5.9</v>
      </c>
      <c r="D3899">
        <v>7</v>
      </c>
    </row>
    <row r="3900" spans="1:4" x14ac:dyDescent="0.25">
      <c r="A3900">
        <v>60</v>
      </c>
      <c r="B3900">
        <v>5</v>
      </c>
      <c r="C3900">
        <v>0.2</v>
      </c>
      <c r="D3900">
        <v>24</v>
      </c>
    </row>
    <row r="3901" spans="1:4" x14ac:dyDescent="0.25">
      <c r="A3901">
        <v>60</v>
      </c>
      <c r="B3901">
        <v>6</v>
      </c>
      <c r="C3901">
        <v>-1.9</v>
      </c>
      <c r="D3901">
        <v>48</v>
      </c>
    </row>
    <row r="3902" spans="1:4" x14ac:dyDescent="0.25">
      <c r="A3902">
        <v>60</v>
      </c>
      <c r="B3902">
        <v>5.7</v>
      </c>
      <c r="C3902">
        <v>0.4</v>
      </c>
      <c r="D3902">
        <v>31</v>
      </c>
    </row>
    <row r="3903" spans="1:4" x14ac:dyDescent="0.25">
      <c r="A3903">
        <v>60</v>
      </c>
      <c r="B3903">
        <v>3.9</v>
      </c>
      <c r="C3903">
        <v>0</v>
      </c>
      <c r="D3903">
        <v>3</v>
      </c>
    </row>
    <row r="3904" spans="1:4" x14ac:dyDescent="0.25">
      <c r="A3904">
        <v>60</v>
      </c>
      <c r="B3904">
        <v>4.5999999999999996</v>
      </c>
      <c r="C3904">
        <v>-3.5</v>
      </c>
      <c r="D3904">
        <v>12</v>
      </c>
    </row>
    <row r="3905" spans="1:4" x14ac:dyDescent="0.25">
      <c r="A3905">
        <v>60</v>
      </c>
      <c r="B3905">
        <v>6.2</v>
      </c>
      <c r="C3905">
        <v>0.4</v>
      </c>
      <c r="D3905">
        <v>20</v>
      </c>
    </row>
    <row r="3906" spans="1:4" x14ac:dyDescent="0.25">
      <c r="A3906">
        <v>60</v>
      </c>
      <c r="B3906">
        <v>7</v>
      </c>
      <c r="C3906">
        <v>-0.9</v>
      </c>
      <c r="D3906">
        <v>10</v>
      </c>
    </row>
    <row r="3907" spans="1:4" x14ac:dyDescent="0.25">
      <c r="A3907">
        <v>60</v>
      </c>
      <c r="B3907">
        <v>4.5</v>
      </c>
      <c r="C3907">
        <v>0</v>
      </c>
      <c r="D3907">
        <v>22</v>
      </c>
    </row>
    <row r="3908" spans="1:4" x14ac:dyDescent="0.25">
      <c r="A3908">
        <v>60</v>
      </c>
      <c r="B3908">
        <v>6.5</v>
      </c>
      <c r="C3908">
        <v>1.2</v>
      </c>
      <c r="D3908">
        <v>92</v>
      </c>
    </row>
    <row r="3909" spans="1:4" x14ac:dyDescent="0.25">
      <c r="A3909">
        <v>60</v>
      </c>
      <c r="B3909">
        <v>6.2</v>
      </c>
      <c r="C3909">
        <v>-2.1</v>
      </c>
      <c r="D3909">
        <v>27</v>
      </c>
    </row>
    <row r="3910" spans="1:4" x14ac:dyDescent="0.25">
      <c r="A3910">
        <v>60</v>
      </c>
      <c r="B3910">
        <v>5.7</v>
      </c>
      <c r="C3910">
        <v>-1.2</v>
      </c>
      <c r="D3910">
        <v>38</v>
      </c>
    </row>
    <row r="3911" spans="1:4" x14ac:dyDescent="0.25">
      <c r="A3911">
        <v>60</v>
      </c>
      <c r="B3911">
        <v>6.7</v>
      </c>
      <c r="C3911">
        <v>-3.5</v>
      </c>
      <c r="D3911">
        <v>14</v>
      </c>
    </row>
    <row r="3912" spans="1:4" x14ac:dyDescent="0.25">
      <c r="A3912">
        <v>60</v>
      </c>
      <c r="B3912">
        <v>6.3</v>
      </c>
      <c r="C3912">
        <v>0</v>
      </c>
      <c r="D3912">
        <v>16</v>
      </c>
    </row>
    <row r="3913" spans="1:4" x14ac:dyDescent="0.25">
      <c r="A3913">
        <v>60</v>
      </c>
      <c r="B3913">
        <v>7</v>
      </c>
      <c r="C3913">
        <v>-6</v>
      </c>
      <c r="D3913">
        <v>10</v>
      </c>
    </row>
    <row r="3914" spans="1:4" x14ac:dyDescent="0.25">
      <c r="A3914">
        <v>60</v>
      </c>
      <c r="B3914">
        <v>4.4000000000000004</v>
      </c>
      <c r="C3914">
        <v>-0.6</v>
      </c>
      <c r="D3914">
        <v>22</v>
      </c>
    </row>
    <row r="3915" spans="1:4" x14ac:dyDescent="0.25">
      <c r="A3915">
        <v>60</v>
      </c>
      <c r="B3915">
        <v>5</v>
      </c>
      <c r="C3915">
        <v>0</v>
      </c>
      <c r="D3915">
        <v>27</v>
      </c>
    </row>
    <row r="3916" spans="1:4" x14ac:dyDescent="0.25">
      <c r="A3916">
        <v>60</v>
      </c>
      <c r="B3916">
        <v>2.8</v>
      </c>
      <c r="C3916">
        <v>-0.6</v>
      </c>
      <c r="D3916">
        <v>13</v>
      </c>
    </row>
    <row r="3917" spans="1:4" x14ac:dyDescent="0.25">
      <c r="A3917">
        <v>60</v>
      </c>
      <c r="B3917">
        <v>6.4</v>
      </c>
      <c r="C3917">
        <v>0.1</v>
      </c>
      <c r="D3917">
        <v>69</v>
      </c>
    </row>
    <row r="3918" spans="1:4" x14ac:dyDescent="0.25">
      <c r="A3918">
        <v>60</v>
      </c>
      <c r="B3918">
        <v>6</v>
      </c>
      <c r="C3918">
        <v>0.6</v>
      </c>
      <c r="D3918">
        <v>8</v>
      </c>
    </row>
    <row r="3919" spans="1:4" x14ac:dyDescent="0.25">
      <c r="A3919">
        <v>60</v>
      </c>
      <c r="B3919">
        <v>5</v>
      </c>
      <c r="C3919">
        <v>-2.5</v>
      </c>
      <c r="D3919">
        <v>7</v>
      </c>
    </row>
    <row r="3920" spans="1:4" x14ac:dyDescent="0.25">
      <c r="A3920">
        <v>60</v>
      </c>
      <c r="B3920">
        <v>5.6</v>
      </c>
      <c r="C3920">
        <v>-2.5</v>
      </c>
      <c r="D3920">
        <v>17</v>
      </c>
    </row>
    <row r="3921" spans="1:4" x14ac:dyDescent="0.25">
      <c r="A3921">
        <v>60</v>
      </c>
      <c r="B3921">
        <v>7</v>
      </c>
      <c r="C3921">
        <v>-2</v>
      </c>
      <c r="D3921">
        <v>18</v>
      </c>
    </row>
    <row r="3922" spans="1:4" x14ac:dyDescent="0.25">
      <c r="A3922">
        <v>60</v>
      </c>
      <c r="B3922">
        <v>6.2</v>
      </c>
      <c r="C3922">
        <v>-1.8</v>
      </c>
      <c r="D3922">
        <v>10</v>
      </c>
    </row>
    <row r="3923" spans="1:4" x14ac:dyDescent="0.25">
      <c r="A3923">
        <v>60</v>
      </c>
      <c r="B3923">
        <v>5</v>
      </c>
      <c r="C3923">
        <v>-2.1</v>
      </c>
      <c r="D3923">
        <v>27</v>
      </c>
    </row>
    <row r="3924" spans="1:4" x14ac:dyDescent="0.25">
      <c r="A3924">
        <v>60</v>
      </c>
      <c r="B3924">
        <v>5.9</v>
      </c>
      <c r="C3924">
        <v>-3.6</v>
      </c>
      <c r="D3924">
        <v>10</v>
      </c>
    </row>
    <row r="3925" spans="1:4" x14ac:dyDescent="0.25">
      <c r="A3925">
        <v>60</v>
      </c>
      <c r="B3925">
        <v>3.5</v>
      </c>
      <c r="C3925">
        <v>-1.7</v>
      </c>
      <c r="D3925">
        <v>13</v>
      </c>
    </row>
    <row r="3926" spans="1:4" x14ac:dyDescent="0.25">
      <c r="A3926">
        <v>60</v>
      </c>
      <c r="B3926">
        <v>6.5</v>
      </c>
      <c r="C3926">
        <v>-0.8</v>
      </c>
      <c r="D3926">
        <v>19</v>
      </c>
    </row>
    <row r="3927" spans="1:4" x14ac:dyDescent="0.25">
      <c r="A3927">
        <v>60</v>
      </c>
      <c r="B3927">
        <v>5</v>
      </c>
      <c r="C3927">
        <v>-3.4</v>
      </c>
      <c r="D3927">
        <v>23</v>
      </c>
    </row>
    <row r="3928" spans="1:4" x14ac:dyDescent="0.25">
      <c r="A3928">
        <v>60</v>
      </c>
      <c r="B3928">
        <v>7</v>
      </c>
      <c r="C3928">
        <v>-1.9</v>
      </c>
      <c r="D3928">
        <v>33</v>
      </c>
    </row>
    <row r="3929" spans="1:4" x14ac:dyDescent="0.25">
      <c r="A3929">
        <v>60</v>
      </c>
      <c r="B3929">
        <v>5</v>
      </c>
      <c r="C3929">
        <v>-1.5</v>
      </c>
      <c r="D3929">
        <v>6</v>
      </c>
    </row>
    <row r="3930" spans="1:4" x14ac:dyDescent="0.25">
      <c r="A3930">
        <v>60</v>
      </c>
      <c r="B3930">
        <v>4.0999999999999996</v>
      </c>
      <c r="C3930">
        <v>-0.4</v>
      </c>
      <c r="D3930">
        <v>43</v>
      </c>
    </row>
    <row r="3931" spans="1:4" x14ac:dyDescent="0.25">
      <c r="A3931">
        <v>60</v>
      </c>
      <c r="B3931">
        <v>5.9</v>
      </c>
      <c r="C3931">
        <v>0.2</v>
      </c>
      <c r="D3931">
        <v>17</v>
      </c>
    </row>
    <row r="3932" spans="1:4" x14ac:dyDescent="0.25">
      <c r="A3932">
        <v>60</v>
      </c>
      <c r="B3932">
        <v>5.2</v>
      </c>
      <c r="C3932">
        <v>-2.1</v>
      </c>
      <c r="D3932">
        <v>18</v>
      </c>
    </row>
    <row r="3933" spans="1:4" x14ac:dyDescent="0.25">
      <c r="A3933">
        <v>60</v>
      </c>
      <c r="B3933">
        <v>6</v>
      </c>
      <c r="C3933">
        <v>-1.4</v>
      </c>
      <c r="D3933">
        <v>7</v>
      </c>
    </row>
    <row r="3934" spans="1:4" x14ac:dyDescent="0.25">
      <c r="A3934">
        <v>60</v>
      </c>
      <c r="B3934">
        <v>5</v>
      </c>
      <c r="C3934">
        <v>-1</v>
      </c>
      <c r="D3934">
        <v>18</v>
      </c>
    </row>
    <row r="3935" spans="1:4" x14ac:dyDescent="0.25">
      <c r="A3935">
        <v>60</v>
      </c>
      <c r="B3935">
        <v>6.2</v>
      </c>
      <c r="C3935">
        <v>-2.9</v>
      </c>
      <c r="D3935">
        <v>8</v>
      </c>
    </row>
    <row r="3936" spans="1:4" x14ac:dyDescent="0.25">
      <c r="A3936">
        <v>60</v>
      </c>
      <c r="B3936">
        <v>5.4</v>
      </c>
      <c r="C3936">
        <v>1.8</v>
      </c>
      <c r="D3936">
        <v>13</v>
      </c>
    </row>
    <row r="3937" spans="1:4" x14ac:dyDescent="0.25">
      <c r="A3937">
        <v>60</v>
      </c>
      <c r="B3937">
        <v>6.8</v>
      </c>
      <c r="C3937">
        <v>-3.9</v>
      </c>
      <c r="D3937">
        <v>18</v>
      </c>
    </row>
    <row r="3938" spans="1:4" x14ac:dyDescent="0.25">
      <c r="A3938">
        <v>60</v>
      </c>
      <c r="B3938">
        <v>6.4</v>
      </c>
      <c r="C3938">
        <v>-0.9</v>
      </c>
      <c r="D3938">
        <v>6</v>
      </c>
    </row>
    <row r="3939" spans="1:4" x14ac:dyDescent="0.25">
      <c r="A3939">
        <v>60</v>
      </c>
      <c r="B3939">
        <v>6.2</v>
      </c>
      <c r="C3939">
        <v>-0.7</v>
      </c>
      <c r="D3939">
        <v>92</v>
      </c>
    </row>
    <row r="3940" spans="1:4" x14ac:dyDescent="0.25">
      <c r="A3940">
        <v>60</v>
      </c>
      <c r="B3940">
        <v>5.9</v>
      </c>
      <c r="C3940">
        <v>-1.3</v>
      </c>
      <c r="D3940">
        <v>9</v>
      </c>
    </row>
    <row r="3941" spans="1:4" x14ac:dyDescent="0.25">
      <c r="A3941">
        <v>60</v>
      </c>
      <c r="B3941">
        <v>5.9</v>
      </c>
      <c r="C3941">
        <v>-0.9</v>
      </c>
      <c r="D3941">
        <v>17</v>
      </c>
    </row>
    <row r="3942" spans="1:4" x14ac:dyDescent="0.25">
      <c r="A3942">
        <v>60</v>
      </c>
      <c r="B3942">
        <v>5.2</v>
      </c>
      <c r="C3942">
        <v>1</v>
      </c>
      <c r="D3942">
        <v>23</v>
      </c>
    </row>
    <row r="3943" spans="1:4" x14ac:dyDescent="0.25">
      <c r="A3943">
        <v>60</v>
      </c>
      <c r="B3943">
        <v>6.9</v>
      </c>
      <c r="C3943">
        <v>-0.1</v>
      </c>
      <c r="D3943">
        <v>29</v>
      </c>
    </row>
    <row r="3944" spans="1:4" x14ac:dyDescent="0.25">
      <c r="A3944">
        <v>60</v>
      </c>
      <c r="B3944">
        <v>6.6</v>
      </c>
      <c r="C3944">
        <v>-0.5</v>
      </c>
      <c r="D3944">
        <v>14</v>
      </c>
    </row>
    <row r="3945" spans="1:4" x14ac:dyDescent="0.25">
      <c r="A3945">
        <v>60</v>
      </c>
      <c r="B3945">
        <v>6</v>
      </c>
      <c r="C3945">
        <v>-0.5</v>
      </c>
      <c r="D3945">
        <v>6</v>
      </c>
    </row>
    <row r="3946" spans="1:4" x14ac:dyDescent="0.25">
      <c r="A3946">
        <v>60</v>
      </c>
      <c r="B3946">
        <v>7.3</v>
      </c>
      <c r="C3946">
        <v>-6</v>
      </c>
      <c r="D3946">
        <v>41</v>
      </c>
    </row>
    <row r="3947" spans="1:4" x14ac:dyDescent="0.25">
      <c r="A3947">
        <v>60</v>
      </c>
      <c r="B3947">
        <v>5.3</v>
      </c>
      <c r="C3947">
        <v>1</v>
      </c>
      <c r="D3947">
        <v>68</v>
      </c>
    </row>
    <row r="3948" spans="1:4" x14ac:dyDescent="0.25">
      <c r="A3948">
        <v>60</v>
      </c>
      <c r="B3948">
        <v>6.1</v>
      </c>
      <c r="C3948">
        <v>-2.2999999999999998</v>
      </c>
      <c r="D3948">
        <v>15</v>
      </c>
    </row>
    <row r="3949" spans="1:4" x14ac:dyDescent="0.25">
      <c r="A3949">
        <v>61</v>
      </c>
      <c r="B3949">
        <v>9</v>
      </c>
      <c r="C3949">
        <v>0</v>
      </c>
      <c r="D3949">
        <v>8</v>
      </c>
    </row>
    <row r="3950" spans="1:4" x14ac:dyDescent="0.25">
      <c r="A3950">
        <v>61</v>
      </c>
      <c r="B3950">
        <v>1</v>
      </c>
      <c r="C3950">
        <v>8</v>
      </c>
      <c r="D3950">
        <v>8</v>
      </c>
    </row>
    <row r="3951" spans="1:4" x14ac:dyDescent="0.25">
      <c r="A3951">
        <v>61</v>
      </c>
      <c r="B3951">
        <v>1</v>
      </c>
      <c r="C3951">
        <v>8</v>
      </c>
      <c r="D3951">
        <v>6</v>
      </c>
    </row>
    <row r="3952" spans="1:4" x14ac:dyDescent="0.25">
      <c r="A3952">
        <v>61</v>
      </c>
      <c r="B3952">
        <v>7</v>
      </c>
      <c r="C3952">
        <v>1.9</v>
      </c>
      <c r="D3952">
        <v>6</v>
      </c>
    </row>
    <row r="3953" spans="1:4" x14ac:dyDescent="0.25">
      <c r="A3953">
        <v>61</v>
      </c>
      <c r="B3953">
        <v>3</v>
      </c>
      <c r="C3953">
        <v>2</v>
      </c>
      <c r="D3953">
        <v>8</v>
      </c>
    </row>
    <row r="3954" spans="1:4" x14ac:dyDescent="0.25">
      <c r="A3954">
        <v>61</v>
      </c>
      <c r="B3954">
        <v>3.5</v>
      </c>
      <c r="C3954">
        <v>4.2</v>
      </c>
      <c r="D3954">
        <v>16</v>
      </c>
    </row>
    <row r="3955" spans="1:4" x14ac:dyDescent="0.25">
      <c r="A3955">
        <v>61</v>
      </c>
      <c r="B3955">
        <v>1.9</v>
      </c>
      <c r="C3955">
        <v>5</v>
      </c>
      <c r="D3955">
        <v>7</v>
      </c>
    </row>
    <row r="3956" spans="1:4" x14ac:dyDescent="0.25">
      <c r="A3956">
        <v>61</v>
      </c>
      <c r="B3956">
        <v>1</v>
      </c>
      <c r="C3956">
        <v>7.8</v>
      </c>
      <c r="D3956">
        <v>9</v>
      </c>
    </row>
    <row r="3957" spans="1:4" x14ac:dyDescent="0.25">
      <c r="A3957">
        <v>61</v>
      </c>
      <c r="B3957">
        <v>5.9</v>
      </c>
      <c r="C3957">
        <v>1.3</v>
      </c>
      <c r="D3957">
        <v>12</v>
      </c>
    </row>
    <row r="3958" spans="1:4" x14ac:dyDescent="0.25">
      <c r="A3958">
        <v>61</v>
      </c>
      <c r="B3958">
        <v>4.2</v>
      </c>
      <c r="C3958">
        <v>3.6</v>
      </c>
      <c r="D3958">
        <v>8</v>
      </c>
    </row>
    <row r="3959" spans="1:4" x14ac:dyDescent="0.25">
      <c r="A3959">
        <v>61</v>
      </c>
      <c r="B3959">
        <v>1</v>
      </c>
      <c r="C3959">
        <v>5.2</v>
      </c>
      <c r="D3959">
        <v>7</v>
      </c>
    </row>
    <row r="3960" spans="1:4" x14ac:dyDescent="0.25">
      <c r="A3960">
        <v>61</v>
      </c>
      <c r="B3960">
        <v>4</v>
      </c>
      <c r="C3960">
        <v>5</v>
      </c>
      <c r="D3960">
        <v>18</v>
      </c>
    </row>
    <row r="3961" spans="1:4" x14ac:dyDescent="0.25">
      <c r="A3961">
        <v>61</v>
      </c>
      <c r="B3961">
        <v>4.5999999999999996</v>
      </c>
      <c r="C3961">
        <v>-0.4</v>
      </c>
      <c r="D3961">
        <v>15</v>
      </c>
    </row>
    <row r="3962" spans="1:4" x14ac:dyDescent="0.25">
      <c r="A3962">
        <v>61</v>
      </c>
      <c r="B3962">
        <v>1.1000000000000001</v>
      </c>
      <c r="C3962">
        <v>3.9</v>
      </c>
      <c r="D3962">
        <v>6</v>
      </c>
    </row>
    <row r="3963" spans="1:4" x14ac:dyDescent="0.25">
      <c r="A3963">
        <v>61</v>
      </c>
      <c r="B3963">
        <v>1</v>
      </c>
      <c r="C3963">
        <v>6</v>
      </c>
      <c r="D3963">
        <v>16</v>
      </c>
    </row>
    <row r="3964" spans="1:4" x14ac:dyDescent="0.25">
      <c r="A3964">
        <v>61</v>
      </c>
      <c r="B3964">
        <v>8.5</v>
      </c>
      <c r="C3964">
        <v>0.1</v>
      </c>
      <c r="D3964">
        <v>9</v>
      </c>
    </row>
    <row r="3965" spans="1:4" x14ac:dyDescent="0.25">
      <c r="A3965">
        <v>61</v>
      </c>
      <c r="B3965">
        <v>5</v>
      </c>
      <c r="C3965">
        <v>4</v>
      </c>
      <c r="D3965">
        <v>19</v>
      </c>
    </row>
    <row r="3966" spans="1:4" x14ac:dyDescent="0.25">
      <c r="A3966">
        <v>61</v>
      </c>
      <c r="B3966">
        <v>7.6</v>
      </c>
      <c r="C3966">
        <v>0.8</v>
      </c>
      <c r="D3966">
        <v>24</v>
      </c>
    </row>
    <row r="3967" spans="1:4" x14ac:dyDescent="0.25">
      <c r="A3967">
        <v>61</v>
      </c>
      <c r="B3967">
        <v>5</v>
      </c>
      <c r="C3967">
        <v>2.2999999999999998</v>
      </c>
      <c r="D3967">
        <v>10</v>
      </c>
    </row>
    <row r="3968" spans="1:4" x14ac:dyDescent="0.25">
      <c r="A3968">
        <v>61</v>
      </c>
      <c r="B3968">
        <v>5</v>
      </c>
      <c r="C3968">
        <v>2.8</v>
      </c>
      <c r="D3968">
        <v>6</v>
      </c>
    </row>
    <row r="3969" spans="1:4" x14ac:dyDescent="0.25">
      <c r="A3969">
        <v>61</v>
      </c>
      <c r="B3969">
        <v>5</v>
      </c>
      <c r="C3969">
        <v>3.3</v>
      </c>
      <c r="D3969">
        <v>12</v>
      </c>
    </row>
    <row r="3970" spans="1:4" x14ac:dyDescent="0.25">
      <c r="A3970">
        <v>61</v>
      </c>
      <c r="B3970">
        <v>2.6</v>
      </c>
      <c r="C3970">
        <v>5.8</v>
      </c>
      <c r="D3970">
        <v>11</v>
      </c>
    </row>
    <row r="3971" spans="1:4" x14ac:dyDescent="0.25">
      <c r="A3971">
        <v>61</v>
      </c>
      <c r="B3971">
        <v>7</v>
      </c>
      <c r="C3971">
        <v>2</v>
      </c>
      <c r="D3971">
        <v>9</v>
      </c>
    </row>
    <row r="3972" spans="1:4" x14ac:dyDescent="0.25">
      <c r="A3972">
        <v>61</v>
      </c>
      <c r="B3972">
        <v>1.3</v>
      </c>
      <c r="C3972">
        <v>1.7</v>
      </c>
      <c r="D3972">
        <v>20</v>
      </c>
    </row>
    <row r="3973" spans="1:4" x14ac:dyDescent="0.25">
      <c r="A3973">
        <v>61</v>
      </c>
      <c r="B3973">
        <v>3</v>
      </c>
      <c r="C3973">
        <v>5.8</v>
      </c>
      <c r="D3973">
        <v>25</v>
      </c>
    </row>
    <row r="3974" spans="1:4" x14ac:dyDescent="0.25">
      <c r="A3974">
        <v>61</v>
      </c>
      <c r="B3974">
        <v>1</v>
      </c>
      <c r="C3974">
        <v>8</v>
      </c>
      <c r="D3974">
        <v>8</v>
      </c>
    </row>
    <row r="3975" spans="1:4" x14ac:dyDescent="0.25">
      <c r="A3975">
        <v>61</v>
      </c>
      <c r="B3975">
        <v>1.4</v>
      </c>
      <c r="C3975">
        <v>7.5</v>
      </c>
      <c r="D3975">
        <v>8</v>
      </c>
    </row>
    <row r="3976" spans="1:4" x14ac:dyDescent="0.25">
      <c r="A3976">
        <v>61</v>
      </c>
      <c r="B3976">
        <v>3</v>
      </c>
      <c r="C3976">
        <v>5.5</v>
      </c>
      <c r="D3976">
        <v>12</v>
      </c>
    </row>
    <row r="3977" spans="1:4" x14ac:dyDescent="0.25">
      <c r="A3977">
        <v>61</v>
      </c>
      <c r="B3977">
        <v>8.9</v>
      </c>
      <c r="C3977">
        <v>0</v>
      </c>
      <c r="D3977">
        <v>16</v>
      </c>
    </row>
    <row r="3978" spans="1:4" x14ac:dyDescent="0.25">
      <c r="A3978">
        <v>61</v>
      </c>
      <c r="B3978">
        <v>3</v>
      </c>
      <c r="C3978">
        <v>-2</v>
      </c>
      <c r="D3978">
        <v>21</v>
      </c>
    </row>
    <row r="3979" spans="1:4" x14ac:dyDescent="0.25">
      <c r="A3979">
        <v>61</v>
      </c>
      <c r="B3979">
        <v>3.1</v>
      </c>
      <c r="C3979">
        <v>4.9000000000000004</v>
      </c>
      <c r="D3979">
        <v>11</v>
      </c>
    </row>
    <row r="3980" spans="1:4" x14ac:dyDescent="0.25">
      <c r="A3980">
        <v>61</v>
      </c>
      <c r="B3980">
        <v>3.4</v>
      </c>
      <c r="C3980">
        <v>2.8</v>
      </c>
      <c r="D3980">
        <v>9</v>
      </c>
    </row>
    <row r="3981" spans="1:4" x14ac:dyDescent="0.25">
      <c r="A3981">
        <v>61</v>
      </c>
      <c r="B3981">
        <v>9</v>
      </c>
      <c r="C3981">
        <v>0</v>
      </c>
      <c r="D3981">
        <v>10</v>
      </c>
    </row>
    <row r="3982" spans="1:4" x14ac:dyDescent="0.25">
      <c r="A3982">
        <v>61</v>
      </c>
      <c r="B3982">
        <v>3.8</v>
      </c>
      <c r="C3982">
        <v>2.4</v>
      </c>
      <c r="D3982">
        <v>13</v>
      </c>
    </row>
    <row r="3983" spans="1:4" x14ac:dyDescent="0.25">
      <c r="A3983">
        <v>61</v>
      </c>
      <c r="B3983">
        <v>3</v>
      </c>
      <c r="C3983">
        <v>6</v>
      </c>
      <c r="D3983">
        <v>15</v>
      </c>
    </row>
    <row r="3984" spans="1:4" x14ac:dyDescent="0.25">
      <c r="A3984">
        <v>61</v>
      </c>
      <c r="B3984">
        <v>2.8</v>
      </c>
      <c r="C3984">
        <v>6.2</v>
      </c>
      <c r="D3984">
        <v>8</v>
      </c>
    </row>
    <row r="3985" spans="1:4" x14ac:dyDescent="0.25">
      <c r="A3985">
        <v>61</v>
      </c>
      <c r="B3985">
        <v>5.9</v>
      </c>
      <c r="C3985">
        <v>2.6</v>
      </c>
      <c r="D3985">
        <v>11</v>
      </c>
    </row>
    <row r="3986" spans="1:4" x14ac:dyDescent="0.25">
      <c r="A3986">
        <v>61</v>
      </c>
      <c r="B3986">
        <v>6.3</v>
      </c>
      <c r="C3986">
        <v>2.7</v>
      </c>
      <c r="D3986">
        <v>9</v>
      </c>
    </row>
    <row r="3987" spans="1:4" x14ac:dyDescent="0.25">
      <c r="A3987">
        <v>61</v>
      </c>
      <c r="B3987">
        <v>5</v>
      </c>
      <c r="C3987">
        <v>4</v>
      </c>
      <c r="D3987">
        <v>10</v>
      </c>
    </row>
    <row r="3988" spans="1:4" x14ac:dyDescent="0.25">
      <c r="A3988">
        <v>61</v>
      </c>
      <c r="B3988">
        <v>5</v>
      </c>
      <c r="C3988">
        <v>0</v>
      </c>
      <c r="D3988">
        <v>7</v>
      </c>
    </row>
    <row r="3989" spans="1:4" x14ac:dyDescent="0.25">
      <c r="A3989">
        <v>61</v>
      </c>
      <c r="B3989">
        <v>5</v>
      </c>
      <c r="C3989">
        <v>3.1</v>
      </c>
      <c r="D3989">
        <v>8</v>
      </c>
    </row>
    <row r="3990" spans="1:4" x14ac:dyDescent="0.25">
      <c r="A3990">
        <v>61</v>
      </c>
      <c r="B3990">
        <v>1.1000000000000001</v>
      </c>
      <c r="C3990">
        <v>5.9</v>
      </c>
      <c r="D3990">
        <v>11</v>
      </c>
    </row>
    <row r="3991" spans="1:4" x14ac:dyDescent="0.25">
      <c r="A3991">
        <v>61</v>
      </c>
      <c r="B3991">
        <v>8.8000000000000007</v>
      </c>
      <c r="C3991">
        <v>0</v>
      </c>
      <c r="D3991">
        <v>7</v>
      </c>
    </row>
    <row r="3992" spans="1:4" x14ac:dyDescent="0.25">
      <c r="A3992">
        <v>61</v>
      </c>
      <c r="B3992">
        <v>3</v>
      </c>
      <c r="C3992">
        <v>5.8</v>
      </c>
      <c r="D3992">
        <v>26</v>
      </c>
    </row>
    <row r="3993" spans="1:4" x14ac:dyDescent="0.25">
      <c r="A3993">
        <v>61</v>
      </c>
      <c r="B3993">
        <v>5.7</v>
      </c>
      <c r="C3993">
        <v>3.1</v>
      </c>
      <c r="D3993">
        <v>32</v>
      </c>
    </row>
    <row r="3994" spans="1:4" x14ac:dyDescent="0.25">
      <c r="A3994">
        <v>61</v>
      </c>
      <c r="B3994">
        <v>3.5</v>
      </c>
      <c r="C3994">
        <v>5.5</v>
      </c>
      <c r="D3994">
        <v>8</v>
      </c>
    </row>
    <row r="3995" spans="1:4" x14ac:dyDescent="0.25">
      <c r="A3995">
        <v>61</v>
      </c>
      <c r="B3995">
        <v>6.3</v>
      </c>
      <c r="C3995">
        <v>2.4</v>
      </c>
      <c r="D3995">
        <v>5</v>
      </c>
    </row>
    <row r="3996" spans="1:4" x14ac:dyDescent="0.25">
      <c r="A3996">
        <v>61</v>
      </c>
      <c r="B3996">
        <v>6.2</v>
      </c>
      <c r="C3996">
        <v>2.6</v>
      </c>
      <c r="D3996">
        <v>8</v>
      </c>
    </row>
    <row r="3997" spans="1:4" x14ac:dyDescent="0.25">
      <c r="A3997">
        <v>61</v>
      </c>
      <c r="B3997">
        <v>5</v>
      </c>
      <c r="C3997">
        <v>3.9</v>
      </c>
      <c r="D3997">
        <v>7</v>
      </c>
    </row>
    <row r="3998" spans="1:4" x14ac:dyDescent="0.25">
      <c r="A3998">
        <v>61</v>
      </c>
      <c r="B3998">
        <v>4.7</v>
      </c>
      <c r="C3998">
        <v>2.5</v>
      </c>
      <c r="D3998">
        <v>10</v>
      </c>
    </row>
    <row r="3999" spans="1:4" x14ac:dyDescent="0.25">
      <c r="A3999">
        <v>61</v>
      </c>
      <c r="B3999">
        <v>4.5999999999999996</v>
      </c>
      <c r="C3999">
        <v>2.2999999999999998</v>
      </c>
      <c r="D3999">
        <v>14</v>
      </c>
    </row>
    <row r="4000" spans="1:4" x14ac:dyDescent="0.25">
      <c r="A4000">
        <v>61</v>
      </c>
      <c r="B4000">
        <v>6.9</v>
      </c>
      <c r="C4000">
        <v>2.1</v>
      </c>
      <c r="D4000">
        <v>12</v>
      </c>
    </row>
    <row r="4001" spans="1:4" x14ac:dyDescent="0.25">
      <c r="A4001">
        <v>61</v>
      </c>
      <c r="B4001">
        <v>5.5</v>
      </c>
      <c r="C4001">
        <v>3.4</v>
      </c>
      <c r="D4001">
        <v>33</v>
      </c>
    </row>
    <row r="4002" spans="1:4" x14ac:dyDescent="0.25">
      <c r="A4002">
        <v>61</v>
      </c>
      <c r="B4002">
        <v>3</v>
      </c>
      <c r="C4002">
        <v>6</v>
      </c>
      <c r="D4002">
        <v>29</v>
      </c>
    </row>
    <row r="4003" spans="1:4" x14ac:dyDescent="0.25">
      <c r="A4003">
        <v>61</v>
      </c>
      <c r="B4003">
        <v>2.5</v>
      </c>
      <c r="C4003">
        <v>0.2</v>
      </c>
      <c r="D4003">
        <v>14</v>
      </c>
    </row>
    <row r="4004" spans="1:4" x14ac:dyDescent="0.25">
      <c r="A4004">
        <v>61</v>
      </c>
      <c r="B4004">
        <v>3.5</v>
      </c>
      <c r="C4004">
        <v>5.5</v>
      </c>
      <c r="D4004">
        <v>16</v>
      </c>
    </row>
    <row r="4005" spans="1:4" x14ac:dyDescent="0.25">
      <c r="A4005">
        <v>61</v>
      </c>
      <c r="B4005">
        <v>5.7</v>
      </c>
      <c r="C4005">
        <v>3.3</v>
      </c>
      <c r="D4005">
        <v>10</v>
      </c>
    </row>
    <row r="4006" spans="1:4" x14ac:dyDescent="0.25">
      <c r="A4006">
        <v>61</v>
      </c>
      <c r="B4006">
        <v>1.1000000000000001</v>
      </c>
      <c r="C4006">
        <v>1.8</v>
      </c>
      <c r="D4006">
        <v>11</v>
      </c>
    </row>
    <row r="4007" spans="1:4" x14ac:dyDescent="0.25">
      <c r="A4007">
        <v>61</v>
      </c>
      <c r="B4007">
        <v>1.7</v>
      </c>
      <c r="C4007">
        <v>7.3</v>
      </c>
      <c r="D4007">
        <v>15</v>
      </c>
    </row>
    <row r="4008" spans="1:4" x14ac:dyDescent="0.25">
      <c r="A4008">
        <v>61</v>
      </c>
      <c r="B4008">
        <v>9</v>
      </c>
      <c r="C4008">
        <v>0</v>
      </c>
      <c r="D4008">
        <v>9</v>
      </c>
    </row>
    <row r="4009" spans="1:4" x14ac:dyDescent="0.25">
      <c r="A4009">
        <v>61</v>
      </c>
      <c r="B4009">
        <v>1</v>
      </c>
      <c r="C4009">
        <v>6</v>
      </c>
      <c r="D4009">
        <v>13</v>
      </c>
    </row>
    <row r="4010" spans="1:4" x14ac:dyDescent="0.25">
      <c r="A4010">
        <v>61</v>
      </c>
      <c r="B4010">
        <v>9</v>
      </c>
      <c r="C4010">
        <v>0</v>
      </c>
      <c r="D4010">
        <v>5</v>
      </c>
    </row>
    <row r="4011" spans="1:4" x14ac:dyDescent="0.25">
      <c r="A4011">
        <v>62</v>
      </c>
      <c r="B4011">
        <v>2</v>
      </c>
      <c r="C4011">
        <v>2.9</v>
      </c>
      <c r="D4011">
        <v>12</v>
      </c>
    </row>
    <row r="4012" spans="1:4" x14ac:dyDescent="0.25">
      <c r="A4012">
        <v>62</v>
      </c>
      <c r="B4012">
        <v>6.2</v>
      </c>
      <c r="C4012">
        <v>2.6</v>
      </c>
      <c r="D4012">
        <v>10</v>
      </c>
    </row>
    <row r="4013" spans="1:4" x14ac:dyDescent="0.25">
      <c r="A4013">
        <v>62</v>
      </c>
      <c r="B4013">
        <v>8.9</v>
      </c>
      <c r="C4013">
        <v>0</v>
      </c>
      <c r="D4013">
        <v>7</v>
      </c>
    </row>
    <row r="4014" spans="1:4" x14ac:dyDescent="0.25">
      <c r="A4014">
        <v>62</v>
      </c>
      <c r="B4014">
        <v>6.8</v>
      </c>
      <c r="C4014">
        <v>1.8</v>
      </c>
      <c r="D4014">
        <v>9</v>
      </c>
    </row>
    <row r="4015" spans="1:4" x14ac:dyDescent="0.25">
      <c r="A4015">
        <v>62</v>
      </c>
      <c r="B4015">
        <v>1.1000000000000001</v>
      </c>
      <c r="C4015">
        <v>0</v>
      </c>
      <c r="D4015">
        <v>31</v>
      </c>
    </row>
    <row r="4016" spans="1:4" x14ac:dyDescent="0.25">
      <c r="A4016">
        <v>62</v>
      </c>
      <c r="B4016">
        <v>5.6</v>
      </c>
      <c r="C4016">
        <v>2.7</v>
      </c>
      <c r="D4016">
        <v>30</v>
      </c>
    </row>
    <row r="4017" spans="1:4" x14ac:dyDescent="0.25">
      <c r="A4017">
        <v>62</v>
      </c>
      <c r="B4017">
        <v>2.7</v>
      </c>
      <c r="C4017">
        <v>-1.7</v>
      </c>
      <c r="D4017">
        <v>107</v>
      </c>
    </row>
    <row r="4018" spans="1:4" x14ac:dyDescent="0.25">
      <c r="A4018">
        <v>62</v>
      </c>
      <c r="B4018">
        <v>5</v>
      </c>
      <c r="C4018">
        <v>4</v>
      </c>
      <c r="D4018">
        <v>11</v>
      </c>
    </row>
    <row r="4019" spans="1:4" x14ac:dyDescent="0.25">
      <c r="A4019">
        <v>62</v>
      </c>
      <c r="B4019">
        <v>5.9</v>
      </c>
      <c r="C4019">
        <v>3.1</v>
      </c>
      <c r="D4019">
        <v>7</v>
      </c>
    </row>
    <row r="4020" spans="1:4" x14ac:dyDescent="0.25">
      <c r="A4020">
        <v>62</v>
      </c>
      <c r="B4020">
        <v>5</v>
      </c>
      <c r="C4020">
        <v>3.9</v>
      </c>
      <c r="D4020">
        <v>15</v>
      </c>
    </row>
    <row r="4021" spans="1:4" x14ac:dyDescent="0.25">
      <c r="A4021">
        <v>62</v>
      </c>
      <c r="B4021">
        <v>1.5</v>
      </c>
      <c r="C4021">
        <v>7.3</v>
      </c>
      <c r="D4021">
        <v>10</v>
      </c>
    </row>
    <row r="4022" spans="1:4" x14ac:dyDescent="0.25">
      <c r="A4022">
        <v>62</v>
      </c>
      <c r="B4022">
        <v>1.1000000000000001</v>
      </c>
      <c r="C4022">
        <v>1.9</v>
      </c>
      <c r="D4022">
        <v>9</v>
      </c>
    </row>
    <row r="4023" spans="1:4" x14ac:dyDescent="0.25">
      <c r="A4023">
        <v>62</v>
      </c>
      <c r="B4023">
        <v>5.6</v>
      </c>
      <c r="C4023">
        <v>3.4</v>
      </c>
      <c r="D4023">
        <v>9</v>
      </c>
    </row>
    <row r="4024" spans="1:4" x14ac:dyDescent="0.25">
      <c r="A4024">
        <v>62</v>
      </c>
      <c r="B4024">
        <v>7.7</v>
      </c>
      <c r="C4024">
        <v>-1</v>
      </c>
      <c r="D4024">
        <v>8</v>
      </c>
    </row>
    <row r="4025" spans="1:4" x14ac:dyDescent="0.25">
      <c r="A4025">
        <v>62</v>
      </c>
      <c r="B4025">
        <v>6.1</v>
      </c>
      <c r="C4025">
        <v>2.9</v>
      </c>
      <c r="D4025">
        <v>17</v>
      </c>
    </row>
    <row r="4026" spans="1:4" x14ac:dyDescent="0.25">
      <c r="A4026">
        <v>62</v>
      </c>
      <c r="B4026">
        <v>3.2</v>
      </c>
      <c r="C4026">
        <v>1.1000000000000001</v>
      </c>
      <c r="D4026">
        <v>8</v>
      </c>
    </row>
    <row r="4027" spans="1:4" x14ac:dyDescent="0.25">
      <c r="A4027">
        <v>62</v>
      </c>
      <c r="B4027">
        <v>5.7</v>
      </c>
      <c r="C4027">
        <v>3.3</v>
      </c>
      <c r="D4027">
        <v>10</v>
      </c>
    </row>
    <row r="4028" spans="1:4" x14ac:dyDescent="0.25">
      <c r="A4028">
        <v>62</v>
      </c>
      <c r="B4028">
        <v>5</v>
      </c>
      <c r="C4028">
        <v>2.8</v>
      </c>
      <c r="D4028">
        <v>9</v>
      </c>
    </row>
    <row r="4029" spans="1:4" x14ac:dyDescent="0.25">
      <c r="A4029">
        <v>62</v>
      </c>
      <c r="B4029">
        <v>5</v>
      </c>
      <c r="C4029">
        <v>4</v>
      </c>
      <c r="D4029">
        <v>8</v>
      </c>
    </row>
    <row r="4030" spans="1:4" x14ac:dyDescent="0.25">
      <c r="A4030">
        <v>62</v>
      </c>
      <c r="B4030">
        <v>2.7</v>
      </c>
      <c r="C4030">
        <v>5.0999999999999996</v>
      </c>
      <c r="D4030">
        <v>22</v>
      </c>
    </row>
    <row r="4031" spans="1:4" x14ac:dyDescent="0.25">
      <c r="A4031">
        <v>62</v>
      </c>
      <c r="B4031">
        <v>2.2999999999999998</v>
      </c>
      <c r="C4031">
        <v>2.8</v>
      </c>
      <c r="D4031">
        <v>12</v>
      </c>
    </row>
    <row r="4032" spans="1:4" x14ac:dyDescent="0.25">
      <c r="A4032">
        <v>62</v>
      </c>
      <c r="B4032">
        <v>6.9</v>
      </c>
      <c r="C4032">
        <v>2.1</v>
      </c>
      <c r="D4032">
        <v>64</v>
      </c>
    </row>
    <row r="4033" spans="1:4" x14ac:dyDescent="0.25">
      <c r="A4033">
        <v>62</v>
      </c>
      <c r="B4033">
        <v>5.4</v>
      </c>
      <c r="C4033">
        <v>3.2</v>
      </c>
      <c r="D4033">
        <v>14</v>
      </c>
    </row>
    <row r="4034" spans="1:4" x14ac:dyDescent="0.25">
      <c r="A4034">
        <v>62</v>
      </c>
      <c r="B4034">
        <v>1.6</v>
      </c>
      <c r="C4034">
        <v>3.6</v>
      </c>
      <c r="D4034">
        <v>14</v>
      </c>
    </row>
    <row r="4035" spans="1:4" x14ac:dyDescent="0.25">
      <c r="A4035">
        <v>62</v>
      </c>
      <c r="B4035">
        <v>2.1</v>
      </c>
      <c r="C4035">
        <v>6.9</v>
      </c>
      <c r="D4035">
        <v>19</v>
      </c>
    </row>
    <row r="4036" spans="1:4" x14ac:dyDescent="0.25">
      <c r="A4036">
        <v>62</v>
      </c>
      <c r="B4036">
        <v>5</v>
      </c>
      <c r="C4036">
        <v>3.8</v>
      </c>
      <c r="D4036">
        <v>10</v>
      </c>
    </row>
    <row r="4037" spans="1:4" x14ac:dyDescent="0.25">
      <c r="A4037">
        <v>62</v>
      </c>
      <c r="B4037">
        <v>4.8</v>
      </c>
      <c r="C4037">
        <v>4</v>
      </c>
      <c r="D4037">
        <v>13</v>
      </c>
    </row>
    <row r="4038" spans="1:4" x14ac:dyDescent="0.25">
      <c r="A4038">
        <v>62</v>
      </c>
      <c r="B4038">
        <v>2.2999999999999998</v>
      </c>
      <c r="C4038">
        <v>4.5</v>
      </c>
      <c r="D4038">
        <v>14</v>
      </c>
    </row>
    <row r="4039" spans="1:4" x14ac:dyDescent="0.25">
      <c r="A4039">
        <v>62</v>
      </c>
      <c r="B4039">
        <v>4.2</v>
      </c>
      <c r="C4039">
        <v>4.2</v>
      </c>
      <c r="D4039">
        <v>18</v>
      </c>
    </row>
    <row r="4040" spans="1:4" x14ac:dyDescent="0.25">
      <c r="A4040">
        <v>62</v>
      </c>
      <c r="B4040">
        <v>3</v>
      </c>
      <c r="C4040">
        <v>6</v>
      </c>
      <c r="D4040">
        <v>7</v>
      </c>
    </row>
    <row r="4041" spans="1:4" x14ac:dyDescent="0.25">
      <c r="A4041">
        <v>62</v>
      </c>
      <c r="B4041">
        <v>1.5</v>
      </c>
      <c r="C4041">
        <v>5.3</v>
      </c>
      <c r="D4041">
        <v>7</v>
      </c>
    </row>
    <row r="4042" spans="1:4" x14ac:dyDescent="0.25">
      <c r="A4042">
        <v>62</v>
      </c>
      <c r="B4042">
        <v>6.2</v>
      </c>
      <c r="C4042">
        <v>1.9</v>
      </c>
      <c r="D4042">
        <v>17</v>
      </c>
    </row>
    <row r="4043" spans="1:4" x14ac:dyDescent="0.25">
      <c r="A4043">
        <v>62</v>
      </c>
      <c r="B4043">
        <v>5.8</v>
      </c>
      <c r="C4043">
        <v>0.9</v>
      </c>
      <c r="D4043">
        <v>13</v>
      </c>
    </row>
    <row r="4044" spans="1:4" x14ac:dyDescent="0.25">
      <c r="A4044">
        <v>62</v>
      </c>
      <c r="B4044">
        <v>5.0999999999999996</v>
      </c>
      <c r="C4044">
        <v>2</v>
      </c>
      <c r="D4044">
        <v>23</v>
      </c>
    </row>
    <row r="4045" spans="1:4" x14ac:dyDescent="0.25">
      <c r="A4045">
        <v>62</v>
      </c>
      <c r="B4045">
        <v>6.6</v>
      </c>
      <c r="C4045">
        <v>0</v>
      </c>
      <c r="D4045">
        <v>18</v>
      </c>
    </row>
    <row r="4046" spans="1:4" x14ac:dyDescent="0.25">
      <c r="A4046">
        <v>62</v>
      </c>
      <c r="B4046">
        <v>3.1</v>
      </c>
      <c r="C4046">
        <v>5</v>
      </c>
      <c r="D4046">
        <v>42</v>
      </c>
    </row>
    <row r="4047" spans="1:4" x14ac:dyDescent="0.25">
      <c r="A4047">
        <v>62</v>
      </c>
      <c r="B4047">
        <v>5.5</v>
      </c>
      <c r="C4047">
        <v>1.4</v>
      </c>
      <c r="D4047">
        <v>15</v>
      </c>
    </row>
    <row r="4048" spans="1:4" x14ac:dyDescent="0.25">
      <c r="A4048">
        <v>62</v>
      </c>
      <c r="B4048">
        <v>3</v>
      </c>
      <c r="C4048">
        <v>3.8</v>
      </c>
      <c r="D4048">
        <v>19</v>
      </c>
    </row>
    <row r="4049" spans="1:4" x14ac:dyDescent="0.25">
      <c r="A4049">
        <v>62</v>
      </c>
      <c r="B4049">
        <v>4.5999999999999996</v>
      </c>
      <c r="C4049">
        <v>1</v>
      </c>
      <c r="D4049">
        <v>14</v>
      </c>
    </row>
    <row r="4050" spans="1:4" x14ac:dyDescent="0.25">
      <c r="A4050">
        <v>62</v>
      </c>
      <c r="B4050">
        <v>3.2</v>
      </c>
      <c r="C4050">
        <v>2.2000000000000002</v>
      </c>
      <c r="D4050">
        <v>15</v>
      </c>
    </row>
    <row r="4051" spans="1:4" x14ac:dyDescent="0.25">
      <c r="A4051">
        <v>62</v>
      </c>
      <c r="B4051">
        <v>8.1999999999999993</v>
      </c>
      <c r="C4051">
        <v>0.2</v>
      </c>
      <c r="D4051">
        <v>13</v>
      </c>
    </row>
    <row r="4052" spans="1:4" x14ac:dyDescent="0.25">
      <c r="A4052">
        <v>62</v>
      </c>
      <c r="B4052">
        <v>5.3</v>
      </c>
      <c r="C4052">
        <v>1.8</v>
      </c>
      <c r="D4052">
        <v>18</v>
      </c>
    </row>
    <row r="4053" spans="1:4" x14ac:dyDescent="0.25">
      <c r="A4053">
        <v>62</v>
      </c>
      <c r="B4053">
        <v>4.9000000000000004</v>
      </c>
      <c r="C4053">
        <v>2.8</v>
      </c>
      <c r="D4053">
        <v>24</v>
      </c>
    </row>
    <row r="4054" spans="1:4" x14ac:dyDescent="0.25">
      <c r="A4054">
        <v>62</v>
      </c>
      <c r="B4054">
        <v>4.9000000000000004</v>
      </c>
      <c r="C4054">
        <v>4.0999999999999996</v>
      </c>
      <c r="D4054">
        <v>10</v>
      </c>
    </row>
    <row r="4055" spans="1:4" x14ac:dyDescent="0.25">
      <c r="A4055">
        <v>62</v>
      </c>
      <c r="B4055">
        <v>2.9</v>
      </c>
      <c r="C4055">
        <v>2.1</v>
      </c>
      <c r="D4055">
        <v>11</v>
      </c>
    </row>
    <row r="4056" spans="1:4" x14ac:dyDescent="0.25">
      <c r="A4056">
        <v>62</v>
      </c>
      <c r="B4056">
        <v>2</v>
      </c>
      <c r="C4056">
        <v>7</v>
      </c>
      <c r="D4056">
        <v>14</v>
      </c>
    </row>
    <row r="4057" spans="1:4" x14ac:dyDescent="0.25">
      <c r="A4057">
        <v>62</v>
      </c>
      <c r="B4057">
        <v>8.4</v>
      </c>
      <c r="C4057">
        <v>0.2</v>
      </c>
      <c r="D4057">
        <v>6</v>
      </c>
    </row>
    <row r="4058" spans="1:4" x14ac:dyDescent="0.25">
      <c r="A4058">
        <v>62</v>
      </c>
      <c r="B4058">
        <v>6.9</v>
      </c>
      <c r="C4058">
        <v>1.6</v>
      </c>
      <c r="D4058">
        <v>12</v>
      </c>
    </row>
    <row r="4059" spans="1:4" x14ac:dyDescent="0.25">
      <c r="A4059">
        <v>62</v>
      </c>
      <c r="B4059">
        <v>4.5999999999999996</v>
      </c>
      <c r="C4059">
        <v>4.4000000000000004</v>
      </c>
      <c r="D4059">
        <v>11</v>
      </c>
    </row>
    <row r="4060" spans="1:4" x14ac:dyDescent="0.25">
      <c r="A4060">
        <v>62</v>
      </c>
      <c r="B4060">
        <v>3.3</v>
      </c>
      <c r="C4060">
        <v>5.7</v>
      </c>
      <c r="D4060">
        <v>11</v>
      </c>
    </row>
    <row r="4061" spans="1:4" x14ac:dyDescent="0.25">
      <c r="A4061">
        <v>62</v>
      </c>
      <c r="B4061">
        <v>6.4</v>
      </c>
      <c r="C4061">
        <v>0.8</v>
      </c>
      <c r="D4061">
        <v>8</v>
      </c>
    </row>
    <row r="4062" spans="1:4" x14ac:dyDescent="0.25">
      <c r="A4062">
        <v>62</v>
      </c>
      <c r="B4062">
        <v>7.1</v>
      </c>
      <c r="C4062">
        <v>1.8</v>
      </c>
      <c r="D4062">
        <v>7</v>
      </c>
    </row>
    <row r="4063" spans="1:4" x14ac:dyDescent="0.25">
      <c r="A4063">
        <v>62</v>
      </c>
      <c r="B4063">
        <v>5.2</v>
      </c>
      <c r="C4063">
        <v>3.8</v>
      </c>
      <c r="D4063">
        <v>20</v>
      </c>
    </row>
    <row r="4064" spans="1:4" x14ac:dyDescent="0.25">
      <c r="A4064">
        <v>62</v>
      </c>
      <c r="B4064">
        <v>5</v>
      </c>
      <c r="C4064">
        <v>2.2999999999999998</v>
      </c>
      <c r="D4064">
        <v>15</v>
      </c>
    </row>
    <row r="4065" spans="1:4" x14ac:dyDescent="0.25">
      <c r="A4065">
        <v>62</v>
      </c>
      <c r="B4065">
        <v>7.5</v>
      </c>
      <c r="C4065">
        <v>1.5</v>
      </c>
      <c r="D4065">
        <v>7</v>
      </c>
    </row>
    <row r="4066" spans="1:4" x14ac:dyDescent="0.25">
      <c r="A4066">
        <v>62</v>
      </c>
      <c r="B4066">
        <v>7.1</v>
      </c>
      <c r="C4066">
        <v>0.6</v>
      </c>
      <c r="D4066">
        <v>8</v>
      </c>
    </row>
    <row r="4067" spans="1:4" x14ac:dyDescent="0.25">
      <c r="A4067">
        <v>62</v>
      </c>
      <c r="B4067">
        <v>5</v>
      </c>
      <c r="C4067">
        <v>2</v>
      </c>
      <c r="D4067">
        <v>7</v>
      </c>
    </row>
    <row r="4068" spans="1:4" x14ac:dyDescent="0.25">
      <c r="A4068">
        <v>62</v>
      </c>
      <c r="B4068">
        <v>1.5</v>
      </c>
      <c r="C4068">
        <v>5</v>
      </c>
      <c r="D4068">
        <v>6</v>
      </c>
    </row>
    <row r="4069" spans="1:4" x14ac:dyDescent="0.25">
      <c r="A4069">
        <v>62</v>
      </c>
      <c r="B4069">
        <v>2.1</v>
      </c>
      <c r="C4069">
        <v>-0.7</v>
      </c>
      <c r="D4069">
        <v>25</v>
      </c>
    </row>
    <row r="4070" spans="1:4" x14ac:dyDescent="0.25">
      <c r="A4070">
        <v>62</v>
      </c>
      <c r="B4070">
        <v>1.7</v>
      </c>
      <c r="C4070">
        <v>7.3</v>
      </c>
      <c r="D4070">
        <v>20</v>
      </c>
    </row>
    <row r="4071" spans="1:4" x14ac:dyDescent="0.25">
      <c r="A4071">
        <v>62</v>
      </c>
      <c r="B4071">
        <v>5</v>
      </c>
      <c r="C4071">
        <v>3.8</v>
      </c>
      <c r="D4071">
        <v>11</v>
      </c>
    </row>
    <row r="4072" spans="1:4" x14ac:dyDescent="0.25">
      <c r="A4072">
        <v>62</v>
      </c>
      <c r="B4072">
        <v>5</v>
      </c>
      <c r="C4072">
        <v>4</v>
      </c>
      <c r="D4072">
        <v>7</v>
      </c>
    </row>
    <row r="4073" spans="1:4" x14ac:dyDescent="0.25">
      <c r="A4073">
        <v>63</v>
      </c>
      <c r="B4073">
        <v>3</v>
      </c>
      <c r="C4073">
        <v>0</v>
      </c>
      <c r="D4073">
        <v>14</v>
      </c>
    </row>
    <row r="4074" spans="1:4" x14ac:dyDescent="0.25">
      <c r="A4074">
        <v>63</v>
      </c>
      <c r="B4074">
        <v>3.1</v>
      </c>
      <c r="C4074">
        <v>5.2</v>
      </c>
      <c r="D4074">
        <v>10</v>
      </c>
    </row>
    <row r="4075" spans="1:4" x14ac:dyDescent="0.25">
      <c r="A4075">
        <v>63</v>
      </c>
      <c r="B4075">
        <v>3.9</v>
      </c>
      <c r="C4075">
        <v>2.2000000000000002</v>
      </c>
      <c r="D4075">
        <v>21</v>
      </c>
    </row>
    <row r="4076" spans="1:4" x14ac:dyDescent="0.25">
      <c r="A4076">
        <v>63</v>
      </c>
      <c r="B4076">
        <v>5.6</v>
      </c>
      <c r="C4076">
        <v>1.4</v>
      </c>
      <c r="D4076">
        <v>10</v>
      </c>
    </row>
    <row r="4077" spans="1:4" x14ac:dyDescent="0.25">
      <c r="A4077">
        <v>63</v>
      </c>
      <c r="B4077">
        <v>3</v>
      </c>
      <c r="C4077">
        <v>-1</v>
      </c>
      <c r="D4077">
        <v>16</v>
      </c>
    </row>
    <row r="4078" spans="1:4" x14ac:dyDescent="0.25">
      <c r="A4078">
        <v>63</v>
      </c>
      <c r="B4078">
        <v>5.8</v>
      </c>
      <c r="C4078">
        <v>-0.5</v>
      </c>
      <c r="D4078">
        <v>16</v>
      </c>
    </row>
    <row r="4079" spans="1:4" x14ac:dyDescent="0.25">
      <c r="A4079">
        <v>63</v>
      </c>
      <c r="B4079">
        <v>4.5999999999999996</v>
      </c>
      <c r="C4079">
        <v>0.8</v>
      </c>
      <c r="D4079">
        <v>11</v>
      </c>
    </row>
    <row r="4080" spans="1:4" x14ac:dyDescent="0.25">
      <c r="A4080">
        <v>63</v>
      </c>
      <c r="B4080">
        <v>2.9</v>
      </c>
      <c r="C4080">
        <v>4.0999999999999996</v>
      </c>
      <c r="D4080">
        <v>12</v>
      </c>
    </row>
    <row r="4081" spans="1:4" x14ac:dyDescent="0.25">
      <c r="A4081">
        <v>63</v>
      </c>
      <c r="B4081">
        <v>3.1</v>
      </c>
      <c r="C4081">
        <v>5.6</v>
      </c>
      <c r="D4081">
        <v>7</v>
      </c>
    </row>
    <row r="4082" spans="1:4" x14ac:dyDescent="0.25">
      <c r="A4082">
        <v>63</v>
      </c>
      <c r="B4082">
        <v>4.0999999999999996</v>
      </c>
      <c r="C4082">
        <v>4</v>
      </c>
      <c r="D4082">
        <v>7</v>
      </c>
    </row>
    <row r="4083" spans="1:4" x14ac:dyDescent="0.25">
      <c r="A4083">
        <v>63</v>
      </c>
      <c r="B4083">
        <v>3.5</v>
      </c>
      <c r="C4083">
        <v>3.9</v>
      </c>
      <c r="D4083">
        <v>21</v>
      </c>
    </row>
    <row r="4084" spans="1:4" x14ac:dyDescent="0.25">
      <c r="A4084">
        <v>63</v>
      </c>
      <c r="B4084">
        <v>3.9</v>
      </c>
      <c r="C4084">
        <v>5</v>
      </c>
      <c r="D4084">
        <v>17</v>
      </c>
    </row>
    <row r="4085" spans="1:4" x14ac:dyDescent="0.25">
      <c r="A4085">
        <v>63</v>
      </c>
      <c r="B4085">
        <v>4</v>
      </c>
      <c r="C4085">
        <v>3</v>
      </c>
      <c r="D4085">
        <v>12</v>
      </c>
    </row>
    <row r="4086" spans="1:4" x14ac:dyDescent="0.25">
      <c r="A4086">
        <v>63</v>
      </c>
      <c r="B4086">
        <v>6.6</v>
      </c>
      <c r="C4086">
        <v>1.9</v>
      </c>
      <c r="D4086">
        <v>9</v>
      </c>
    </row>
    <row r="4087" spans="1:4" x14ac:dyDescent="0.25">
      <c r="A4087">
        <v>63</v>
      </c>
      <c r="B4087">
        <v>6.8</v>
      </c>
      <c r="C4087">
        <v>2.2000000000000002</v>
      </c>
      <c r="D4087">
        <v>6</v>
      </c>
    </row>
    <row r="4088" spans="1:4" x14ac:dyDescent="0.25">
      <c r="A4088">
        <v>63</v>
      </c>
      <c r="B4088">
        <v>2</v>
      </c>
      <c r="C4088">
        <v>3.9</v>
      </c>
      <c r="D4088">
        <v>6</v>
      </c>
    </row>
    <row r="4089" spans="1:4" x14ac:dyDescent="0.25">
      <c r="A4089">
        <v>63</v>
      </c>
      <c r="B4089">
        <v>4.2</v>
      </c>
      <c r="C4089">
        <v>0.7</v>
      </c>
      <c r="D4089">
        <v>10</v>
      </c>
    </row>
    <row r="4090" spans="1:4" x14ac:dyDescent="0.25">
      <c r="A4090">
        <v>63</v>
      </c>
      <c r="B4090">
        <v>3.6</v>
      </c>
      <c r="C4090">
        <v>3.4</v>
      </c>
      <c r="D4090">
        <v>23</v>
      </c>
    </row>
    <row r="4091" spans="1:4" x14ac:dyDescent="0.25">
      <c r="A4091">
        <v>63</v>
      </c>
      <c r="B4091">
        <v>5</v>
      </c>
      <c r="C4091">
        <v>3.1</v>
      </c>
      <c r="D4091">
        <v>33</v>
      </c>
    </row>
    <row r="4092" spans="1:4" x14ac:dyDescent="0.25">
      <c r="A4092">
        <v>63</v>
      </c>
      <c r="B4092">
        <v>4.3</v>
      </c>
      <c r="C4092">
        <v>3.5</v>
      </c>
      <c r="D4092">
        <v>10</v>
      </c>
    </row>
    <row r="4093" spans="1:4" x14ac:dyDescent="0.25">
      <c r="A4093">
        <v>63</v>
      </c>
      <c r="B4093">
        <v>3.6</v>
      </c>
      <c r="C4093">
        <v>3.4</v>
      </c>
      <c r="D4093">
        <v>19</v>
      </c>
    </row>
    <row r="4094" spans="1:4" x14ac:dyDescent="0.25">
      <c r="A4094">
        <v>63</v>
      </c>
      <c r="B4094">
        <v>3.4</v>
      </c>
      <c r="C4094">
        <v>1.2</v>
      </c>
      <c r="D4094">
        <v>20</v>
      </c>
    </row>
    <row r="4095" spans="1:4" x14ac:dyDescent="0.25">
      <c r="A4095">
        <v>63</v>
      </c>
      <c r="B4095">
        <v>3.7</v>
      </c>
      <c r="C4095">
        <v>3.5</v>
      </c>
      <c r="D4095">
        <v>16</v>
      </c>
    </row>
    <row r="4096" spans="1:4" x14ac:dyDescent="0.25">
      <c r="A4096">
        <v>63</v>
      </c>
      <c r="B4096">
        <v>5.5</v>
      </c>
      <c r="C4096">
        <v>3.4</v>
      </c>
      <c r="D4096">
        <v>10</v>
      </c>
    </row>
    <row r="4097" spans="1:4" x14ac:dyDescent="0.25">
      <c r="A4097">
        <v>63</v>
      </c>
      <c r="B4097">
        <v>5.5</v>
      </c>
      <c r="C4097">
        <v>-0.3</v>
      </c>
      <c r="D4097">
        <v>18</v>
      </c>
    </row>
    <row r="4098" spans="1:4" x14ac:dyDescent="0.25">
      <c r="A4098">
        <v>63</v>
      </c>
      <c r="B4098">
        <v>3</v>
      </c>
      <c r="C4098">
        <v>-1.6</v>
      </c>
      <c r="D4098">
        <v>12</v>
      </c>
    </row>
    <row r="4099" spans="1:4" x14ac:dyDescent="0.25">
      <c r="A4099">
        <v>63</v>
      </c>
      <c r="B4099">
        <v>3.2</v>
      </c>
      <c r="C4099">
        <v>5.8</v>
      </c>
      <c r="D4099">
        <v>6</v>
      </c>
    </row>
    <row r="4100" spans="1:4" x14ac:dyDescent="0.25">
      <c r="A4100">
        <v>63</v>
      </c>
      <c r="B4100">
        <v>5</v>
      </c>
      <c r="C4100">
        <v>3</v>
      </c>
      <c r="D4100">
        <v>8</v>
      </c>
    </row>
    <row r="4101" spans="1:4" x14ac:dyDescent="0.25">
      <c r="A4101">
        <v>63</v>
      </c>
      <c r="B4101">
        <v>3.9</v>
      </c>
      <c r="C4101">
        <v>2.2999999999999998</v>
      </c>
      <c r="D4101">
        <v>11</v>
      </c>
    </row>
    <row r="4102" spans="1:4" x14ac:dyDescent="0.25">
      <c r="A4102">
        <v>63</v>
      </c>
      <c r="B4102">
        <v>4</v>
      </c>
      <c r="C4102">
        <v>-3</v>
      </c>
      <c r="D4102">
        <v>19</v>
      </c>
    </row>
    <row r="4103" spans="1:4" x14ac:dyDescent="0.25">
      <c r="A4103">
        <v>63</v>
      </c>
      <c r="B4103">
        <v>2.2000000000000002</v>
      </c>
      <c r="C4103">
        <v>6.8</v>
      </c>
      <c r="D4103">
        <v>14</v>
      </c>
    </row>
    <row r="4104" spans="1:4" x14ac:dyDescent="0.25">
      <c r="A4104">
        <v>63</v>
      </c>
      <c r="B4104">
        <v>2.1</v>
      </c>
      <c r="C4104">
        <v>-0.7</v>
      </c>
      <c r="D4104">
        <v>16</v>
      </c>
    </row>
    <row r="4105" spans="1:4" x14ac:dyDescent="0.25">
      <c r="A4105">
        <v>63</v>
      </c>
      <c r="B4105">
        <v>4</v>
      </c>
      <c r="C4105">
        <v>5</v>
      </c>
      <c r="D4105">
        <v>7</v>
      </c>
    </row>
    <row r="4106" spans="1:4" x14ac:dyDescent="0.25">
      <c r="A4106">
        <v>63</v>
      </c>
      <c r="B4106">
        <v>4</v>
      </c>
      <c r="C4106">
        <v>2.5</v>
      </c>
      <c r="D4106">
        <v>12</v>
      </c>
    </row>
    <row r="4107" spans="1:4" x14ac:dyDescent="0.25">
      <c r="A4107">
        <v>63</v>
      </c>
      <c r="B4107">
        <v>4.5</v>
      </c>
      <c r="C4107">
        <v>2.5</v>
      </c>
      <c r="D4107">
        <v>16</v>
      </c>
    </row>
    <row r="4108" spans="1:4" x14ac:dyDescent="0.25">
      <c r="A4108">
        <v>63</v>
      </c>
      <c r="B4108">
        <v>3.3</v>
      </c>
      <c r="C4108">
        <v>5.7</v>
      </c>
      <c r="D4108">
        <v>19</v>
      </c>
    </row>
    <row r="4109" spans="1:4" x14ac:dyDescent="0.25">
      <c r="A4109">
        <v>63</v>
      </c>
      <c r="B4109">
        <v>5.8</v>
      </c>
      <c r="C4109">
        <v>-1.6</v>
      </c>
      <c r="D4109">
        <v>18</v>
      </c>
    </row>
    <row r="4110" spans="1:4" x14ac:dyDescent="0.25">
      <c r="A4110">
        <v>63</v>
      </c>
      <c r="B4110">
        <v>4.5999999999999996</v>
      </c>
      <c r="C4110">
        <v>3.7</v>
      </c>
      <c r="D4110">
        <v>10</v>
      </c>
    </row>
    <row r="4111" spans="1:4" x14ac:dyDescent="0.25">
      <c r="A4111">
        <v>63</v>
      </c>
      <c r="B4111">
        <v>3</v>
      </c>
      <c r="C4111">
        <v>5.9</v>
      </c>
      <c r="D4111">
        <v>14</v>
      </c>
    </row>
    <row r="4112" spans="1:4" x14ac:dyDescent="0.25">
      <c r="A4112">
        <v>63</v>
      </c>
      <c r="B4112">
        <v>4.5</v>
      </c>
      <c r="C4112">
        <v>3.3</v>
      </c>
      <c r="D4112">
        <v>9</v>
      </c>
    </row>
    <row r="4113" spans="1:4" x14ac:dyDescent="0.25">
      <c r="A4113">
        <v>63</v>
      </c>
      <c r="B4113">
        <v>5</v>
      </c>
      <c r="C4113">
        <v>-2</v>
      </c>
      <c r="D4113">
        <v>21</v>
      </c>
    </row>
    <row r="4114" spans="1:4" x14ac:dyDescent="0.25">
      <c r="A4114">
        <v>63</v>
      </c>
      <c r="B4114">
        <v>2</v>
      </c>
      <c r="C4114">
        <v>2.7</v>
      </c>
      <c r="D4114">
        <v>17</v>
      </c>
    </row>
    <row r="4115" spans="1:4" x14ac:dyDescent="0.25">
      <c r="A4115">
        <v>63</v>
      </c>
      <c r="B4115">
        <v>4.8</v>
      </c>
      <c r="C4115">
        <v>-1.3</v>
      </c>
      <c r="D4115">
        <v>7</v>
      </c>
    </row>
    <row r="4116" spans="1:4" x14ac:dyDescent="0.25">
      <c r="A4116">
        <v>63</v>
      </c>
      <c r="B4116">
        <v>4.2</v>
      </c>
      <c r="C4116">
        <v>1.5</v>
      </c>
      <c r="D4116">
        <v>17</v>
      </c>
    </row>
    <row r="4117" spans="1:4" x14ac:dyDescent="0.25">
      <c r="A4117">
        <v>63</v>
      </c>
      <c r="B4117">
        <v>2.9</v>
      </c>
      <c r="C4117">
        <v>6.1</v>
      </c>
      <c r="D4117">
        <v>11</v>
      </c>
    </row>
    <row r="4118" spans="1:4" x14ac:dyDescent="0.25">
      <c r="A4118">
        <v>63</v>
      </c>
      <c r="B4118">
        <v>4.3</v>
      </c>
      <c r="C4118">
        <v>4.7</v>
      </c>
      <c r="D4118">
        <v>7</v>
      </c>
    </row>
    <row r="4119" spans="1:4" x14ac:dyDescent="0.25">
      <c r="A4119">
        <v>63</v>
      </c>
      <c r="B4119">
        <v>4.7</v>
      </c>
      <c r="C4119">
        <v>4.3</v>
      </c>
      <c r="D4119">
        <v>17</v>
      </c>
    </row>
    <row r="4120" spans="1:4" x14ac:dyDescent="0.25">
      <c r="A4120">
        <v>63</v>
      </c>
      <c r="B4120">
        <v>3.1</v>
      </c>
      <c r="C4120">
        <v>-1.1000000000000001</v>
      </c>
      <c r="D4120">
        <v>13</v>
      </c>
    </row>
    <row r="4121" spans="1:4" x14ac:dyDescent="0.25">
      <c r="A4121">
        <v>63</v>
      </c>
      <c r="B4121">
        <v>3.1</v>
      </c>
      <c r="C4121">
        <v>3.9</v>
      </c>
      <c r="D4121">
        <v>10</v>
      </c>
    </row>
    <row r="4122" spans="1:4" x14ac:dyDescent="0.25">
      <c r="A4122">
        <v>63</v>
      </c>
      <c r="B4122">
        <v>4.0999999999999996</v>
      </c>
      <c r="C4122">
        <v>4.5999999999999996</v>
      </c>
      <c r="D4122">
        <v>16</v>
      </c>
    </row>
    <row r="4123" spans="1:4" x14ac:dyDescent="0.25">
      <c r="A4123">
        <v>63</v>
      </c>
      <c r="B4123">
        <v>4.4000000000000004</v>
      </c>
      <c r="C4123">
        <v>-2.4</v>
      </c>
      <c r="D4123">
        <v>19</v>
      </c>
    </row>
    <row r="4124" spans="1:4" x14ac:dyDescent="0.25">
      <c r="A4124">
        <v>63</v>
      </c>
      <c r="B4124">
        <v>4.4000000000000004</v>
      </c>
      <c r="C4124">
        <v>4.5999999999999996</v>
      </c>
      <c r="D4124">
        <v>7</v>
      </c>
    </row>
    <row r="4125" spans="1:4" x14ac:dyDescent="0.25">
      <c r="A4125">
        <v>63</v>
      </c>
      <c r="B4125">
        <v>4</v>
      </c>
      <c r="C4125">
        <v>-0.9</v>
      </c>
      <c r="D4125">
        <v>21</v>
      </c>
    </row>
    <row r="4126" spans="1:4" x14ac:dyDescent="0.25">
      <c r="A4126">
        <v>63</v>
      </c>
      <c r="B4126">
        <v>5</v>
      </c>
      <c r="C4126">
        <v>-2.2999999999999998</v>
      </c>
      <c r="D4126">
        <v>9</v>
      </c>
    </row>
    <row r="4127" spans="1:4" x14ac:dyDescent="0.25">
      <c r="A4127">
        <v>63</v>
      </c>
      <c r="B4127">
        <v>3</v>
      </c>
      <c r="C4127">
        <v>-0.7</v>
      </c>
      <c r="D4127">
        <v>10</v>
      </c>
    </row>
    <row r="4128" spans="1:4" x14ac:dyDescent="0.25">
      <c r="A4128">
        <v>63</v>
      </c>
      <c r="B4128">
        <v>5</v>
      </c>
      <c r="C4128">
        <v>3.7</v>
      </c>
      <c r="D4128">
        <v>5</v>
      </c>
    </row>
    <row r="4129" spans="1:4" x14ac:dyDescent="0.25">
      <c r="A4129">
        <v>63</v>
      </c>
      <c r="B4129">
        <v>2.1</v>
      </c>
      <c r="C4129">
        <v>-0.7</v>
      </c>
      <c r="D4129">
        <v>9</v>
      </c>
    </row>
    <row r="4130" spans="1:4" x14ac:dyDescent="0.25">
      <c r="A4130">
        <v>63</v>
      </c>
      <c r="B4130">
        <v>3.2</v>
      </c>
      <c r="C4130">
        <v>1.6</v>
      </c>
      <c r="D4130">
        <v>25</v>
      </c>
    </row>
    <row r="4131" spans="1:4" x14ac:dyDescent="0.25">
      <c r="A4131">
        <v>63</v>
      </c>
      <c r="B4131">
        <v>3.6</v>
      </c>
      <c r="C4131">
        <v>5.4</v>
      </c>
      <c r="D4131">
        <v>20</v>
      </c>
    </row>
    <row r="4132" spans="1:4" x14ac:dyDescent="0.25">
      <c r="A4132">
        <v>63</v>
      </c>
      <c r="B4132">
        <v>4.5</v>
      </c>
      <c r="C4132">
        <v>4.5</v>
      </c>
      <c r="D4132">
        <v>12</v>
      </c>
    </row>
    <row r="4133" spans="1:4" x14ac:dyDescent="0.25">
      <c r="A4133">
        <v>64</v>
      </c>
      <c r="B4133">
        <v>4</v>
      </c>
      <c r="C4133">
        <v>3.7</v>
      </c>
      <c r="D4133">
        <v>13</v>
      </c>
    </row>
    <row r="4134" spans="1:4" x14ac:dyDescent="0.25">
      <c r="A4134">
        <v>64</v>
      </c>
      <c r="B4134">
        <v>4.5999999999999996</v>
      </c>
      <c r="C4134">
        <v>3.1</v>
      </c>
      <c r="D4134">
        <v>9</v>
      </c>
    </row>
    <row r="4135" spans="1:4" x14ac:dyDescent="0.25">
      <c r="A4135">
        <v>64</v>
      </c>
      <c r="B4135">
        <v>2.2000000000000002</v>
      </c>
      <c r="C4135">
        <v>4.8</v>
      </c>
      <c r="D4135">
        <v>28</v>
      </c>
    </row>
    <row r="4136" spans="1:4" x14ac:dyDescent="0.25">
      <c r="A4136">
        <v>64</v>
      </c>
      <c r="B4136">
        <v>4.5999999999999996</v>
      </c>
      <c r="C4136">
        <v>2.2000000000000002</v>
      </c>
      <c r="D4136">
        <v>13</v>
      </c>
    </row>
    <row r="4137" spans="1:4" x14ac:dyDescent="0.25">
      <c r="A4137">
        <v>64</v>
      </c>
      <c r="B4137">
        <v>5</v>
      </c>
      <c r="C4137">
        <v>3.5</v>
      </c>
      <c r="D4137">
        <v>7</v>
      </c>
    </row>
    <row r="4138" spans="1:4" x14ac:dyDescent="0.25">
      <c r="A4138">
        <v>64</v>
      </c>
      <c r="B4138">
        <v>3</v>
      </c>
      <c r="C4138">
        <v>3.2</v>
      </c>
      <c r="D4138">
        <v>10</v>
      </c>
    </row>
    <row r="4139" spans="1:4" x14ac:dyDescent="0.25">
      <c r="A4139">
        <v>64</v>
      </c>
      <c r="B4139">
        <v>3.9</v>
      </c>
      <c r="C4139">
        <v>2.7</v>
      </c>
      <c r="D4139">
        <v>8</v>
      </c>
    </row>
    <row r="4140" spans="1:4" x14ac:dyDescent="0.25">
      <c r="A4140">
        <v>64</v>
      </c>
      <c r="B4140">
        <v>4.2</v>
      </c>
      <c r="C4140">
        <v>4.7</v>
      </c>
      <c r="D4140">
        <v>6</v>
      </c>
    </row>
    <row r="4141" spans="1:4" x14ac:dyDescent="0.25">
      <c r="A4141">
        <v>64</v>
      </c>
      <c r="B4141">
        <v>5</v>
      </c>
      <c r="C4141">
        <v>4</v>
      </c>
      <c r="D4141">
        <v>5</v>
      </c>
    </row>
    <row r="4142" spans="1:4" x14ac:dyDescent="0.25">
      <c r="A4142">
        <v>64</v>
      </c>
      <c r="B4142">
        <v>5</v>
      </c>
      <c r="C4142">
        <v>3.7</v>
      </c>
      <c r="D4142">
        <v>4</v>
      </c>
    </row>
    <row r="4143" spans="1:4" x14ac:dyDescent="0.25">
      <c r="A4143">
        <v>64</v>
      </c>
      <c r="B4143">
        <v>3.9</v>
      </c>
      <c r="C4143">
        <v>4.2</v>
      </c>
      <c r="D4143">
        <v>12</v>
      </c>
    </row>
    <row r="4144" spans="1:4" x14ac:dyDescent="0.25">
      <c r="A4144">
        <v>64</v>
      </c>
      <c r="B4144">
        <v>3</v>
      </c>
      <c r="C4144">
        <v>3.9</v>
      </c>
      <c r="D4144">
        <v>13</v>
      </c>
    </row>
    <row r="4145" spans="1:4" x14ac:dyDescent="0.25">
      <c r="A4145">
        <v>64</v>
      </c>
      <c r="B4145">
        <v>3.9</v>
      </c>
      <c r="C4145">
        <v>3.6</v>
      </c>
      <c r="D4145">
        <v>26</v>
      </c>
    </row>
    <row r="4146" spans="1:4" x14ac:dyDescent="0.25">
      <c r="A4146">
        <v>64</v>
      </c>
      <c r="B4146">
        <v>3</v>
      </c>
      <c r="C4146">
        <v>4.0999999999999996</v>
      </c>
      <c r="D4146">
        <v>11</v>
      </c>
    </row>
    <row r="4147" spans="1:4" x14ac:dyDescent="0.25">
      <c r="A4147">
        <v>64</v>
      </c>
      <c r="B4147">
        <v>2</v>
      </c>
      <c r="C4147">
        <v>-0.9</v>
      </c>
      <c r="D4147">
        <v>27</v>
      </c>
    </row>
    <row r="4148" spans="1:4" x14ac:dyDescent="0.25">
      <c r="A4148">
        <v>64</v>
      </c>
      <c r="B4148">
        <v>2.6</v>
      </c>
      <c r="C4148">
        <v>-0.3</v>
      </c>
      <c r="D4148">
        <v>22</v>
      </c>
    </row>
    <row r="4149" spans="1:4" x14ac:dyDescent="0.25">
      <c r="A4149">
        <v>64</v>
      </c>
      <c r="B4149">
        <v>2.9</v>
      </c>
      <c r="C4149">
        <v>4.0999999999999996</v>
      </c>
      <c r="D4149">
        <v>16</v>
      </c>
    </row>
    <row r="4150" spans="1:4" x14ac:dyDescent="0.25">
      <c r="A4150">
        <v>64</v>
      </c>
      <c r="B4150">
        <v>4.3</v>
      </c>
      <c r="C4150">
        <v>3.7</v>
      </c>
      <c r="D4150">
        <v>22</v>
      </c>
    </row>
    <row r="4151" spans="1:4" x14ac:dyDescent="0.25">
      <c r="A4151">
        <v>64</v>
      </c>
      <c r="B4151">
        <v>4.0999999999999996</v>
      </c>
      <c r="C4151">
        <v>-1.6</v>
      </c>
      <c r="D4151">
        <v>36</v>
      </c>
    </row>
    <row r="4152" spans="1:4" x14ac:dyDescent="0.25">
      <c r="A4152">
        <v>64</v>
      </c>
      <c r="B4152">
        <v>2.9</v>
      </c>
      <c r="C4152">
        <v>4.4000000000000004</v>
      </c>
      <c r="D4152">
        <v>32</v>
      </c>
    </row>
    <row r="4153" spans="1:4" x14ac:dyDescent="0.25">
      <c r="A4153">
        <v>64</v>
      </c>
      <c r="B4153">
        <v>3.8</v>
      </c>
      <c r="C4153">
        <v>5.2</v>
      </c>
      <c r="D4153">
        <v>9</v>
      </c>
    </row>
    <row r="4154" spans="1:4" x14ac:dyDescent="0.25">
      <c r="A4154">
        <v>64</v>
      </c>
      <c r="B4154">
        <v>1.7</v>
      </c>
      <c r="C4154">
        <v>-0.7</v>
      </c>
      <c r="D4154">
        <v>41</v>
      </c>
    </row>
    <row r="4155" spans="1:4" x14ac:dyDescent="0.25">
      <c r="A4155">
        <v>64</v>
      </c>
      <c r="B4155">
        <v>3.1</v>
      </c>
      <c r="C4155">
        <v>-1.9</v>
      </c>
      <c r="D4155">
        <v>20</v>
      </c>
    </row>
    <row r="4156" spans="1:4" x14ac:dyDescent="0.25">
      <c r="A4156">
        <v>64</v>
      </c>
      <c r="B4156">
        <v>2.9</v>
      </c>
      <c r="C4156">
        <v>-1.9</v>
      </c>
      <c r="D4156">
        <v>15</v>
      </c>
    </row>
    <row r="4157" spans="1:4" x14ac:dyDescent="0.25">
      <c r="A4157">
        <v>64</v>
      </c>
      <c r="B4157">
        <v>3.5</v>
      </c>
      <c r="C4157">
        <v>4.5999999999999996</v>
      </c>
      <c r="D4157">
        <v>7</v>
      </c>
    </row>
    <row r="4158" spans="1:4" x14ac:dyDescent="0.25">
      <c r="A4158">
        <v>64</v>
      </c>
      <c r="B4158">
        <v>5</v>
      </c>
      <c r="C4158">
        <v>1.2</v>
      </c>
      <c r="D4158">
        <v>27</v>
      </c>
    </row>
    <row r="4159" spans="1:4" x14ac:dyDescent="0.25">
      <c r="A4159">
        <v>64</v>
      </c>
      <c r="B4159">
        <v>2.9</v>
      </c>
      <c r="C4159">
        <v>5.2</v>
      </c>
      <c r="D4159">
        <v>13</v>
      </c>
    </row>
    <row r="4160" spans="1:4" x14ac:dyDescent="0.25">
      <c r="A4160">
        <v>64</v>
      </c>
      <c r="B4160">
        <v>3.2</v>
      </c>
      <c r="C4160">
        <v>4.3</v>
      </c>
      <c r="D4160">
        <v>22</v>
      </c>
    </row>
    <row r="4161" spans="1:4" x14ac:dyDescent="0.25">
      <c r="A4161">
        <v>64</v>
      </c>
      <c r="B4161">
        <v>2.9</v>
      </c>
      <c r="C4161">
        <v>6.1</v>
      </c>
      <c r="D4161">
        <v>30</v>
      </c>
    </row>
    <row r="4162" spans="1:4" x14ac:dyDescent="0.25">
      <c r="A4162">
        <v>64</v>
      </c>
      <c r="B4162">
        <v>5</v>
      </c>
      <c r="C4162">
        <v>1.8</v>
      </c>
      <c r="D4162">
        <v>5</v>
      </c>
    </row>
    <row r="4163" spans="1:4" x14ac:dyDescent="0.25">
      <c r="A4163">
        <v>64</v>
      </c>
      <c r="B4163">
        <v>3.5</v>
      </c>
      <c r="C4163">
        <v>4.0999999999999996</v>
      </c>
      <c r="D4163">
        <v>16</v>
      </c>
    </row>
    <row r="4164" spans="1:4" x14ac:dyDescent="0.25">
      <c r="A4164">
        <v>64</v>
      </c>
      <c r="B4164">
        <v>2.9</v>
      </c>
      <c r="C4164">
        <v>6.1</v>
      </c>
      <c r="D4164">
        <v>13</v>
      </c>
    </row>
    <row r="4165" spans="1:4" x14ac:dyDescent="0.25">
      <c r="A4165">
        <v>64</v>
      </c>
      <c r="B4165">
        <v>4.3</v>
      </c>
      <c r="C4165">
        <v>3.1</v>
      </c>
      <c r="D4165">
        <v>25</v>
      </c>
    </row>
    <row r="4166" spans="1:4" x14ac:dyDescent="0.25">
      <c r="A4166">
        <v>64</v>
      </c>
      <c r="B4166">
        <v>4</v>
      </c>
      <c r="C4166">
        <v>3.2</v>
      </c>
      <c r="D4166">
        <v>17</v>
      </c>
    </row>
    <row r="4167" spans="1:4" x14ac:dyDescent="0.25">
      <c r="A4167">
        <v>64</v>
      </c>
      <c r="B4167">
        <v>6.9</v>
      </c>
      <c r="C4167">
        <v>0.5</v>
      </c>
      <c r="D4167">
        <v>40</v>
      </c>
    </row>
    <row r="4168" spans="1:4" x14ac:dyDescent="0.25">
      <c r="A4168">
        <v>64</v>
      </c>
      <c r="B4168">
        <v>3.9</v>
      </c>
      <c r="C4168">
        <v>-2.9</v>
      </c>
      <c r="D4168">
        <v>8</v>
      </c>
    </row>
    <row r="4169" spans="1:4" x14ac:dyDescent="0.25">
      <c r="A4169">
        <v>64</v>
      </c>
      <c r="B4169">
        <v>6.8</v>
      </c>
      <c r="C4169">
        <v>1.9</v>
      </c>
      <c r="D4169">
        <v>9</v>
      </c>
    </row>
    <row r="4170" spans="1:4" x14ac:dyDescent="0.25">
      <c r="A4170">
        <v>64</v>
      </c>
      <c r="B4170">
        <v>3.5</v>
      </c>
      <c r="C4170">
        <v>4.7</v>
      </c>
      <c r="D4170">
        <v>13</v>
      </c>
    </row>
    <row r="4171" spans="1:4" x14ac:dyDescent="0.25">
      <c r="A4171">
        <v>64</v>
      </c>
      <c r="B4171">
        <v>3</v>
      </c>
      <c r="C4171">
        <v>5.7</v>
      </c>
      <c r="D4171">
        <v>17</v>
      </c>
    </row>
    <row r="4172" spans="1:4" x14ac:dyDescent="0.25">
      <c r="A4172">
        <v>64</v>
      </c>
      <c r="B4172">
        <v>5.4</v>
      </c>
      <c r="C4172">
        <v>0.9</v>
      </c>
      <c r="D4172">
        <v>11</v>
      </c>
    </row>
    <row r="4173" spans="1:4" x14ac:dyDescent="0.25">
      <c r="A4173">
        <v>64</v>
      </c>
      <c r="B4173">
        <v>4</v>
      </c>
      <c r="C4173">
        <v>-2.1</v>
      </c>
      <c r="D4173">
        <v>40</v>
      </c>
    </row>
    <row r="4174" spans="1:4" x14ac:dyDescent="0.25">
      <c r="A4174">
        <v>64</v>
      </c>
      <c r="B4174">
        <v>4.0999999999999996</v>
      </c>
      <c r="C4174">
        <v>2.2000000000000002</v>
      </c>
      <c r="D4174">
        <v>7</v>
      </c>
    </row>
    <row r="4175" spans="1:4" x14ac:dyDescent="0.25">
      <c r="A4175">
        <v>64</v>
      </c>
      <c r="B4175">
        <v>5</v>
      </c>
      <c r="C4175">
        <v>-3.9</v>
      </c>
      <c r="D4175">
        <v>22</v>
      </c>
    </row>
    <row r="4176" spans="1:4" x14ac:dyDescent="0.25">
      <c r="A4176">
        <v>64</v>
      </c>
      <c r="B4176">
        <v>5</v>
      </c>
      <c r="C4176">
        <v>2</v>
      </c>
      <c r="D4176">
        <v>3</v>
      </c>
    </row>
    <row r="4177" spans="1:4" x14ac:dyDescent="0.25">
      <c r="A4177">
        <v>64</v>
      </c>
      <c r="B4177">
        <v>3.4</v>
      </c>
      <c r="C4177">
        <v>5.0999999999999996</v>
      </c>
      <c r="D4177">
        <v>6</v>
      </c>
    </row>
    <row r="4178" spans="1:4" x14ac:dyDescent="0.25">
      <c r="A4178">
        <v>64</v>
      </c>
      <c r="B4178">
        <v>2.9</v>
      </c>
      <c r="C4178">
        <v>-1.8</v>
      </c>
      <c r="D4178">
        <v>24</v>
      </c>
    </row>
    <row r="4179" spans="1:4" x14ac:dyDescent="0.25">
      <c r="A4179">
        <v>64</v>
      </c>
      <c r="B4179">
        <v>2.2000000000000002</v>
      </c>
      <c r="C4179">
        <v>1.7</v>
      </c>
      <c r="D4179">
        <v>9</v>
      </c>
    </row>
    <row r="4180" spans="1:4" x14ac:dyDescent="0.25">
      <c r="A4180">
        <v>64</v>
      </c>
      <c r="B4180">
        <v>4</v>
      </c>
      <c r="C4180">
        <v>3.5</v>
      </c>
      <c r="D4180">
        <v>15</v>
      </c>
    </row>
    <row r="4181" spans="1:4" x14ac:dyDescent="0.25">
      <c r="A4181">
        <v>64</v>
      </c>
      <c r="B4181">
        <v>4.0999999999999996</v>
      </c>
      <c r="C4181">
        <v>2.6</v>
      </c>
      <c r="D4181">
        <v>9</v>
      </c>
    </row>
    <row r="4182" spans="1:4" x14ac:dyDescent="0.25">
      <c r="A4182">
        <v>64</v>
      </c>
      <c r="B4182">
        <v>5</v>
      </c>
      <c r="C4182">
        <v>-3.5</v>
      </c>
      <c r="D4182">
        <v>8</v>
      </c>
    </row>
    <row r="4183" spans="1:4" x14ac:dyDescent="0.25">
      <c r="A4183">
        <v>64</v>
      </c>
      <c r="B4183">
        <v>4.5</v>
      </c>
      <c r="C4183">
        <v>-2.6</v>
      </c>
      <c r="D4183">
        <v>12</v>
      </c>
    </row>
    <row r="4184" spans="1:4" x14ac:dyDescent="0.25">
      <c r="A4184">
        <v>64</v>
      </c>
      <c r="B4184">
        <v>5</v>
      </c>
      <c r="C4184">
        <v>3.8</v>
      </c>
      <c r="D4184">
        <v>15</v>
      </c>
    </row>
    <row r="4185" spans="1:4" x14ac:dyDescent="0.25">
      <c r="A4185">
        <v>64</v>
      </c>
      <c r="B4185">
        <v>2.8</v>
      </c>
      <c r="C4185">
        <v>2.2000000000000002</v>
      </c>
      <c r="D4185">
        <v>38</v>
      </c>
    </row>
    <row r="4186" spans="1:4" x14ac:dyDescent="0.25">
      <c r="A4186">
        <v>64</v>
      </c>
      <c r="B4186">
        <v>3.9</v>
      </c>
      <c r="C4186">
        <v>3.8</v>
      </c>
      <c r="D4186">
        <v>8</v>
      </c>
    </row>
    <row r="4187" spans="1:4" x14ac:dyDescent="0.25">
      <c r="A4187">
        <v>64</v>
      </c>
      <c r="B4187">
        <v>4.7</v>
      </c>
      <c r="C4187">
        <v>4.2</v>
      </c>
      <c r="D4187">
        <v>19</v>
      </c>
    </row>
    <row r="4188" spans="1:4" x14ac:dyDescent="0.25">
      <c r="A4188">
        <v>64</v>
      </c>
      <c r="B4188">
        <v>2.2000000000000002</v>
      </c>
      <c r="C4188">
        <v>5.2</v>
      </c>
      <c r="D4188">
        <v>7</v>
      </c>
    </row>
    <row r="4189" spans="1:4" x14ac:dyDescent="0.25">
      <c r="A4189">
        <v>64</v>
      </c>
      <c r="B4189">
        <v>5.3</v>
      </c>
      <c r="C4189">
        <v>-2.9</v>
      </c>
      <c r="D4189">
        <v>26</v>
      </c>
    </row>
    <row r="4190" spans="1:4" x14ac:dyDescent="0.25">
      <c r="A4190">
        <v>64</v>
      </c>
      <c r="B4190">
        <v>3.1</v>
      </c>
      <c r="C4190">
        <v>5.9</v>
      </c>
      <c r="D4190">
        <v>10</v>
      </c>
    </row>
    <row r="4191" spans="1:4" x14ac:dyDescent="0.25">
      <c r="A4191">
        <v>64</v>
      </c>
      <c r="B4191">
        <v>3.4</v>
      </c>
      <c r="C4191">
        <v>0.8</v>
      </c>
      <c r="D4191">
        <v>7</v>
      </c>
    </row>
    <row r="4192" spans="1:4" x14ac:dyDescent="0.25">
      <c r="A4192">
        <v>64</v>
      </c>
      <c r="B4192">
        <v>2.9</v>
      </c>
      <c r="C4192">
        <v>4.0999999999999996</v>
      </c>
      <c r="D4192">
        <v>10</v>
      </c>
    </row>
    <row r="4193" spans="1:4" x14ac:dyDescent="0.25">
      <c r="A4193">
        <v>64</v>
      </c>
      <c r="B4193">
        <v>3.9</v>
      </c>
      <c r="C4193">
        <v>1.9</v>
      </c>
      <c r="D4193">
        <v>7</v>
      </c>
    </row>
    <row r="4194" spans="1:4" x14ac:dyDescent="0.25">
      <c r="A4194">
        <v>64</v>
      </c>
      <c r="B4194">
        <v>2.1</v>
      </c>
      <c r="C4194">
        <v>6.9</v>
      </c>
      <c r="D4194">
        <v>25</v>
      </c>
    </row>
    <row r="4195" spans="1:4" x14ac:dyDescent="0.25">
      <c r="A4195">
        <v>64</v>
      </c>
      <c r="B4195">
        <v>5.2</v>
      </c>
      <c r="C4195">
        <v>1.3</v>
      </c>
      <c r="D4195">
        <v>11</v>
      </c>
    </row>
    <row r="4196" spans="1:4" x14ac:dyDescent="0.25">
      <c r="A4196">
        <v>64</v>
      </c>
      <c r="B4196">
        <v>5</v>
      </c>
      <c r="C4196">
        <v>0.5</v>
      </c>
      <c r="D4196">
        <v>17</v>
      </c>
    </row>
    <row r="4197" spans="1:4" x14ac:dyDescent="0.25">
      <c r="A4197">
        <v>64</v>
      </c>
      <c r="B4197">
        <v>2.9</v>
      </c>
      <c r="C4197">
        <v>4</v>
      </c>
      <c r="D4197">
        <v>9</v>
      </c>
    </row>
    <row r="4198" spans="1:4" x14ac:dyDescent="0.25">
      <c r="A4198">
        <v>65</v>
      </c>
      <c r="B4198">
        <v>6.7</v>
      </c>
      <c r="C4198">
        <v>1.2</v>
      </c>
      <c r="D4198">
        <v>9</v>
      </c>
    </row>
    <row r="4199" spans="1:4" x14ac:dyDescent="0.25">
      <c r="A4199">
        <v>65</v>
      </c>
      <c r="B4199">
        <v>1.6</v>
      </c>
      <c r="C4199">
        <v>2.9</v>
      </c>
      <c r="D4199">
        <v>12</v>
      </c>
    </row>
    <row r="4200" spans="1:4" x14ac:dyDescent="0.25">
      <c r="A4200">
        <v>65</v>
      </c>
      <c r="B4200">
        <v>2.9</v>
      </c>
      <c r="C4200">
        <v>2.1</v>
      </c>
      <c r="D4200">
        <v>13</v>
      </c>
    </row>
    <row r="4201" spans="1:4" x14ac:dyDescent="0.25">
      <c r="A4201">
        <v>65</v>
      </c>
      <c r="B4201">
        <v>3</v>
      </c>
      <c r="C4201">
        <v>3.8</v>
      </c>
      <c r="D4201">
        <v>13</v>
      </c>
    </row>
    <row r="4202" spans="1:4" x14ac:dyDescent="0.25">
      <c r="A4202">
        <v>65</v>
      </c>
      <c r="B4202">
        <v>5</v>
      </c>
      <c r="C4202">
        <v>2.9</v>
      </c>
      <c r="D4202">
        <v>8</v>
      </c>
    </row>
    <row r="4203" spans="1:4" x14ac:dyDescent="0.25">
      <c r="A4203">
        <v>65</v>
      </c>
      <c r="B4203">
        <v>5.7</v>
      </c>
      <c r="C4203">
        <v>1.8</v>
      </c>
      <c r="D4203">
        <v>7</v>
      </c>
    </row>
    <row r="4204" spans="1:4" x14ac:dyDescent="0.25">
      <c r="A4204">
        <v>65</v>
      </c>
      <c r="B4204">
        <v>3.4</v>
      </c>
      <c r="C4204">
        <v>-1.5</v>
      </c>
      <c r="D4204">
        <v>10</v>
      </c>
    </row>
    <row r="4205" spans="1:4" x14ac:dyDescent="0.25">
      <c r="A4205">
        <v>65</v>
      </c>
      <c r="B4205">
        <v>1.7</v>
      </c>
      <c r="C4205">
        <v>5.9</v>
      </c>
      <c r="D4205">
        <v>8</v>
      </c>
    </row>
    <row r="4206" spans="1:4" x14ac:dyDescent="0.25">
      <c r="A4206">
        <v>65</v>
      </c>
      <c r="B4206">
        <v>5.9</v>
      </c>
      <c r="C4206">
        <v>2.1</v>
      </c>
      <c r="D4206">
        <v>11</v>
      </c>
    </row>
    <row r="4207" spans="1:4" x14ac:dyDescent="0.25">
      <c r="A4207">
        <v>65</v>
      </c>
      <c r="B4207">
        <v>5.8</v>
      </c>
      <c r="C4207">
        <v>2.7</v>
      </c>
      <c r="D4207">
        <v>7</v>
      </c>
    </row>
    <row r="4208" spans="1:4" x14ac:dyDescent="0.25">
      <c r="A4208">
        <v>65</v>
      </c>
      <c r="B4208">
        <v>3.9</v>
      </c>
      <c r="C4208">
        <v>2.6</v>
      </c>
      <c r="D4208">
        <v>28</v>
      </c>
    </row>
    <row r="4209" spans="1:4" x14ac:dyDescent="0.25">
      <c r="A4209">
        <v>65</v>
      </c>
      <c r="B4209">
        <v>3.2</v>
      </c>
      <c r="C4209">
        <v>3.9</v>
      </c>
      <c r="D4209">
        <v>16</v>
      </c>
    </row>
    <row r="4210" spans="1:4" x14ac:dyDescent="0.25">
      <c r="A4210">
        <v>65</v>
      </c>
      <c r="B4210">
        <v>5</v>
      </c>
      <c r="C4210">
        <v>3</v>
      </c>
      <c r="D4210">
        <v>16</v>
      </c>
    </row>
    <row r="4211" spans="1:4" x14ac:dyDescent="0.25">
      <c r="A4211">
        <v>65</v>
      </c>
      <c r="B4211">
        <v>7.1</v>
      </c>
      <c r="C4211">
        <v>0.9</v>
      </c>
      <c r="D4211">
        <v>10</v>
      </c>
    </row>
    <row r="4212" spans="1:4" x14ac:dyDescent="0.25">
      <c r="A4212">
        <v>65</v>
      </c>
      <c r="B4212">
        <v>3</v>
      </c>
      <c r="C4212">
        <v>3.6</v>
      </c>
      <c r="D4212">
        <v>32</v>
      </c>
    </row>
    <row r="4213" spans="1:4" x14ac:dyDescent="0.25">
      <c r="A4213">
        <v>65</v>
      </c>
      <c r="B4213">
        <v>3.1</v>
      </c>
      <c r="C4213">
        <v>1.6</v>
      </c>
      <c r="D4213">
        <v>19</v>
      </c>
    </row>
    <row r="4214" spans="1:4" x14ac:dyDescent="0.25">
      <c r="A4214">
        <v>65</v>
      </c>
      <c r="B4214">
        <v>2.9</v>
      </c>
      <c r="C4214">
        <v>2</v>
      </c>
      <c r="D4214">
        <v>12</v>
      </c>
    </row>
    <row r="4215" spans="1:4" x14ac:dyDescent="0.25">
      <c r="A4215">
        <v>65</v>
      </c>
      <c r="B4215">
        <v>2.8</v>
      </c>
      <c r="C4215">
        <v>3.7</v>
      </c>
      <c r="D4215">
        <v>9</v>
      </c>
    </row>
    <row r="4216" spans="1:4" x14ac:dyDescent="0.25">
      <c r="A4216">
        <v>65</v>
      </c>
      <c r="B4216">
        <v>4.7</v>
      </c>
      <c r="C4216">
        <v>0.8</v>
      </c>
      <c r="D4216">
        <v>28</v>
      </c>
    </row>
    <row r="4217" spans="1:4" x14ac:dyDescent="0.25">
      <c r="A4217">
        <v>65</v>
      </c>
      <c r="B4217">
        <v>7.1</v>
      </c>
      <c r="C4217">
        <v>1.5</v>
      </c>
      <c r="D4217">
        <v>10</v>
      </c>
    </row>
    <row r="4218" spans="1:4" x14ac:dyDescent="0.25">
      <c r="A4218">
        <v>65</v>
      </c>
      <c r="B4218">
        <v>7.7</v>
      </c>
      <c r="C4218">
        <v>0.7</v>
      </c>
      <c r="D4218">
        <v>13</v>
      </c>
    </row>
    <row r="4219" spans="1:4" x14ac:dyDescent="0.25">
      <c r="A4219">
        <v>65</v>
      </c>
      <c r="B4219">
        <v>4.9000000000000004</v>
      </c>
      <c r="C4219">
        <v>2</v>
      </c>
      <c r="D4219">
        <v>31</v>
      </c>
    </row>
    <row r="4220" spans="1:4" x14ac:dyDescent="0.25">
      <c r="A4220">
        <v>65</v>
      </c>
      <c r="B4220">
        <v>5</v>
      </c>
      <c r="C4220">
        <v>1.9</v>
      </c>
      <c r="D4220">
        <v>16</v>
      </c>
    </row>
    <row r="4221" spans="1:4" x14ac:dyDescent="0.25">
      <c r="A4221">
        <v>65</v>
      </c>
      <c r="B4221">
        <v>7</v>
      </c>
      <c r="C4221">
        <v>2</v>
      </c>
      <c r="D4221">
        <v>24</v>
      </c>
    </row>
    <row r="4222" spans="1:4" x14ac:dyDescent="0.25">
      <c r="A4222">
        <v>65</v>
      </c>
      <c r="B4222">
        <v>6.8</v>
      </c>
      <c r="C4222">
        <v>0.9</v>
      </c>
      <c r="D4222">
        <v>8</v>
      </c>
    </row>
    <row r="4223" spans="1:4" x14ac:dyDescent="0.25">
      <c r="A4223">
        <v>65</v>
      </c>
      <c r="B4223">
        <v>3.8</v>
      </c>
      <c r="C4223">
        <v>1.9</v>
      </c>
      <c r="D4223">
        <v>14</v>
      </c>
    </row>
    <row r="4224" spans="1:4" x14ac:dyDescent="0.25">
      <c r="A4224">
        <v>65</v>
      </c>
      <c r="B4224">
        <v>1</v>
      </c>
      <c r="C4224">
        <v>4</v>
      </c>
      <c r="D4224">
        <v>19</v>
      </c>
    </row>
    <row r="4225" spans="1:4" x14ac:dyDescent="0.25">
      <c r="A4225">
        <v>65</v>
      </c>
      <c r="B4225">
        <v>3.6</v>
      </c>
      <c r="C4225">
        <v>2.2999999999999998</v>
      </c>
      <c r="D4225">
        <v>24</v>
      </c>
    </row>
    <row r="4226" spans="1:4" x14ac:dyDescent="0.25">
      <c r="A4226">
        <v>65</v>
      </c>
      <c r="B4226">
        <v>9</v>
      </c>
      <c r="C4226">
        <v>-0.7</v>
      </c>
      <c r="D4226">
        <v>12</v>
      </c>
    </row>
    <row r="4227" spans="1:4" x14ac:dyDescent="0.25">
      <c r="A4227">
        <v>65</v>
      </c>
      <c r="B4227">
        <v>1</v>
      </c>
      <c r="C4227">
        <v>0</v>
      </c>
      <c r="D4227">
        <v>5</v>
      </c>
    </row>
    <row r="4228" spans="1:4" x14ac:dyDescent="0.25">
      <c r="A4228">
        <v>65</v>
      </c>
      <c r="B4228">
        <v>2.6</v>
      </c>
      <c r="C4228">
        <v>3.1</v>
      </c>
      <c r="D4228">
        <v>18</v>
      </c>
    </row>
    <row r="4229" spans="1:4" x14ac:dyDescent="0.25">
      <c r="A4229">
        <v>65</v>
      </c>
      <c r="B4229">
        <v>1.7</v>
      </c>
      <c r="C4229">
        <v>5.8</v>
      </c>
      <c r="D4229">
        <v>7</v>
      </c>
    </row>
    <row r="4230" spans="1:4" x14ac:dyDescent="0.25">
      <c r="A4230">
        <v>65</v>
      </c>
      <c r="B4230">
        <v>4.8</v>
      </c>
      <c r="C4230">
        <v>2.6</v>
      </c>
      <c r="D4230">
        <v>14</v>
      </c>
    </row>
    <row r="4231" spans="1:4" x14ac:dyDescent="0.25">
      <c r="A4231">
        <v>65</v>
      </c>
      <c r="B4231">
        <v>1.1000000000000001</v>
      </c>
      <c r="C4231">
        <v>6</v>
      </c>
      <c r="D4231">
        <v>9</v>
      </c>
    </row>
    <row r="4232" spans="1:4" x14ac:dyDescent="0.25">
      <c r="A4232">
        <v>65</v>
      </c>
      <c r="B4232">
        <v>6.6</v>
      </c>
      <c r="C4232">
        <v>-1</v>
      </c>
      <c r="D4232">
        <v>13</v>
      </c>
    </row>
    <row r="4233" spans="1:4" x14ac:dyDescent="0.25">
      <c r="A4233">
        <v>65</v>
      </c>
      <c r="B4233">
        <v>5.9</v>
      </c>
      <c r="C4233">
        <v>2.5</v>
      </c>
      <c r="D4233">
        <v>14</v>
      </c>
    </row>
    <row r="4234" spans="1:4" x14ac:dyDescent="0.25">
      <c r="A4234">
        <v>65</v>
      </c>
      <c r="B4234">
        <v>1.9</v>
      </c>
      <c r="C4234">
        <v>4.0999999999999996</v>
      </c>
      <c r="D4234">
        <v>8</v>
      </c>
    </row>
    <row r="4235" spans="1:4" x14ac:dyDescent="0.25">
      <c r="A4235">
        <v>65</v>
      </c>
      <c r="B4235">
        <v>6.9</v>
      </c>
      <c r="C4235">
        <v>1.6</v>
      </c>
      <c r="D4235">
        <v>17</v>
      </c>
    </row>
    <row r="4236" spans="1:4" x14ac:dyDescent="0.25">
      <c r="A4236">
        <v>65</v>
      </c>
      <c r="B4236">
        <v>3.4</v>
      </c>
      <c r="C4236">
        <v>2.1</v>
      </c>
      <c r="D4236">
        <v>11</v>
      </c>
    </row>
    <row r="4237" spans="1:4" x14ac:dyDescent="0.25">
      <c r="A4237">
        <v>65</v>
      </c>
      <c r="B4237">
        <v>2.9</v>
      </c>
      <c r="C4237">
        <v>2.2000000000000002</v>
      </c>
      <c r="D4237">
        <v>10</v>
      </c>
    </row>
    <row r="4238" spans="1:4" x14ac:dyDescent="0.25">
      <c r="A4238">
        <v>65</v>
      </c>
      <c r="B4238">
        <v>4.7</v>
      </c>
      <c r="C4238">
        <v>1.6</v>
      </c>
      <c r="D4238">
        <v>18</v>
      </c>
    </row>
    <row r="4239" spans="1:4" x14ac:dyDescent="0.25">
      <c r="A4239">
        <v>65</v>
      </c>
      <c r="B4239">
        <v>2.9</v>
      </c>
      <c r="C4239">
        <v>3.2</v>
      </c>
      <c r="D4239">
        <v>7</v>
      </c>
    </row>
    <row r="4240" spans="1:4" x14ac:dyDescent="0.25">
      <c r="A4240">
        <v>65</v>
      </c>
      <c r="B4240">
        <v>6.9</v>
      </c>
      <c r="C4240">
        <v>1.3</v>
      </c>
      <c r="D4240">
        <v>23</v>
      </c>
    </row>
    <row r="4241" spans="1:4" x14ac:dyDescent="0.25">
      <c r="A4241">
        <v>65</v>
      </c>
      <c r="B4241">
        <v>5</v>
      </c>
      <c r="C4241">
        <v>0</v>
      </c>
      <c r="D4241">
        <v>3</v>
      </c>
    </row>
    <row r="4242" spans="1:4" x14ac:dyDescent="0.25">
      <c r="A4242">
        <v>65</v>
      </c>
      <c r="B4242">
        <v>5</v>
      </c>
      <c r="C4242">
        <v>2</v>
      </c>
      <c r="D4242">
        <v>6</v>
      </c>
    </row>
    <row r="4243" spans="1:4" x14ac:dyDescent="0.25">
      <c r="A4243">
        <v>65</v>
      </c>
      <c r="B4243">
        <v>6.2</v>
      </c>
      <c r="C4243">
        <v>2.1</v>
      </c>
      <c r="D4243">
        <v>23</v>
      </c>
    </row>
    <row r="4244" spans="1:4" x14ac:dyDescent="0.25">
      <c r="A4244">
        <v>65</v>
      </c>
      <c r="B4244">
        <v>1.1000000000000001</v>
      </c>
      <c r="C4244">
        <v>0.9</v>
      </c>
      <c r="D4244">
        <v>10</v>
      </c>
    </row>
    <row r="4245" spans="1:4" x14ac:dyDescent="0.25">
      <c r="A4245">
        <v>65</v>
      </c>
      <c r="B4245">
        <v>5</v>
      </c>
      <c r="C4245">
        <v>1</v>
      </c>
      <c r="D4245">
        <v>21</v>
      </c>
    </row>
    <row r="4246" spans="1:4" x14ac:dyDescent="0.25">
      <c r="A4246">
        <v>65</v>
      </c>
      <c r="B4246">
        <v>5.8</v>
      </c>
      <c r="C4246">
        <v>1.1000000000000001</v>
      </c>
      <c r="D4246">
        <v>9</v>
      </c>
    </row>
    <row r="4247" spans="1:4" x14ac:dyDescent="0.25">
      <c r="A4247">
        <v>65</v>
      </c>
      <c r="B4247">
        <v>5</v>
      </c>
      <c r="C4247">
        <v>1.4</v>
      </c>
      <c r="D4247">
        <v>14</v>
      </c>
    </row>
    <row r="4248" spans="1:4" x14ac:dyDescent="0.25">
      <c r="A4248">
        <v>65</v>
      </c>
      <c r="B4248">
        <v>3.2</v>
      </c>
      <c r="C4248">
        <v>3.1</v>
      </c>
      <c r="D4248">
        <v>11</v>
      </c>
    </row>
    <row r="4249" spans="1:4" x14ac:dyDescent="0.25">
      <c r="A4249">
        <v>65</v>
      </c>
      <c r="B4249">
        <v>1</v>
      </c>
      <c r="C4249">
        <v>4.4000000000000004</v>
      </c>
      <c r="D4249">
        <v>23</v>
      </c>
    </row>
    <row r="4250" spans="1:4" x14ac:dyDescent="0.25">
      <c r="A4250">
        <v>65</v>
      </c>
      <c r="B4250">
        <v>1</v>
      </c>
      <c r="C4250">
        <v>4</v>
      </c>
      <c r="D4250">
        <v>8</v>
      </c>
    </row>
    <row r="4251" spans="1:4" x14ac:dyDescent="0.25">
      <c r="A4251">
        <v>65</v>
      </c>
      <c r="B4251">
        <v>1.7</v>
      </c>
      <c r="C4251">
        <v>2.1</v>
      </c>
      <c r="D4251">
        <v>14</v>
      </c>
    </row>
    <row r="4252" spans="1:4" x14ac:dyDescent="0.25">
      <c r="A4252">
        <v>65</v>
      </c>
      <c r="B4252">
        <v>2</v>
      </c>
      <c r="C4252">
        <v>5.4</v>
      </c>
      <c r="D4252">
        <v>6</v>
      </c>
    </row>
    <row r="4253" spans="1:4" x14ac:dyDescent="0.25">
      <c r="A4253">
        <v>65</v>
      </c>
      <c r="B4253">
        <v>1.6</v>
      </c>
      <c r="C4253">
        <v>7.4</v>
      </c>
      <c r="D4253">
        <v>8</v>
      </c>
    </row>
    <row r="4254" spans="1:4" x14ac:dyDescent="0.25">
      <c r="A4254">
        <v>65</v>
      </c>
      <c r="B4254">
        <v>5.0999999999999996</v>
      </c>
      <c r="C4254">
        <v>2.5</v>
      </c>
      <c r="D4254">
        <v>13</v>
      </c>
    </row>
    <row r="4255" spans="1:4" x14ac:dyDescent="0.25">
      <c r="A4255">
        <v>65</v>
      </c>
      <c r="B4255">
        <v>3</v>
      </c>
      <c r="C4255">
        <v>4.0999999999999996</v>
      </c>
      <c r="D4255">
        <v>11</v>
      </c>
    </row>
    <row r="4256" spans="1:4" x14ac:dyDescent="0.25">
      <c r="A4256">
        <v>65</v>
      </c>
      <c r="B4256">
        <v>2.9</v>
      </c>
      <c r="C4256">
        <v>1.8</v>
      </c>
      <c r="D4256">
        <v>7</v>
      </c>
    </row>
    <row r="4257" spans="1:4" x14ac:dyDescent="0.25">
      <c r="A4257">
        <v>65</v>
      </c>
      <c r="B4257">
        <v>2.9</v>
      </c>
      <c r="C4257">
        <v>4</v>
      </c>
      <c r="D4257">
        <v>10</v>
      </c>
    </row>
    <row r="4258" spans="1:4" x14ac:dyDescent="0.25">
      <c r="A4258">
        <v>65</v>
      </c>
      <c r="B4258">
        <v>3</v>
      </c>
      <c r="C4258">
        <v>2.5</v>
      </c>
      <c r="D4258">
        <v>7</v>
      </c>
    </row>
    <row r="4259" spans="1:4" x14ac:dyDescent="0.25">
      <c r="A4259">
        <v>65</v>
      </c>
      <c r="B4259">
        <v>2.6</v>
      </c>
      <c r="C4259">
        <v>2.4</v>
      </c>
      <c r="D4259">
        <v>40</v>
      </c>
    </row>
    <row r="4260" spans="1:4" x14ac:dyDescent="0.25">
      <c r="A4260">
        <v>65</v>
      </c>
      <c r="B4260">
        <v>1.8</v>
      </c>
      <c r="C4260">
        <v>3.2</v>
      </c>
      <c r="D4260">
        <v>14</v>
      </c>
    </row>
    <row r="4261" spans="1:4" x14ac:dyDescent="0.25">
      <c r="A4261">
        <v>65</v>
      </c>
      <c r="B4261">
        <v>5</v>
      </c>
      <c r="C4261">
        <v>1.1000000000000001</v>
      </c>
      <c r="D4261">
        <v>15</v>
      </c>
    </row>
    <row r="4262" spans="1:4" x14ac:dyDescent="0.25">
      <c r="A4262">
        <v>65</v>
      </c>
      <c r="B4262">
        <v>1</v>
      </c>
      <c r="C4262">
        <v>4.8</v>
      </c>
      <c r="D4262">
        <v>16</v>
      </c>
    </row>
    <row r="4263" spans="1:4" x14ac:dyDescent="0.25">
      <c r="A4263">
        <v>66</v>
      </c>
      <c r="B4263">
        <v>5</v>
      </c>
      <c r="C4263">
        <v>3.1</v>
      </c>
      <c r="D4263">
        <v>7</v>
      </c>
    </row>
    <row r="4264" spans="1:4" x14ac:dyDescent="0.25">
      <c r="A4264">
        <v>66</v>
      </c>
      <c r="B4264">
        <v>5.7</v>
      </c>
      <c r="C4264">
        <v>1.4</v>
      </c>
      <c r="D4264">
        <v>9</v>
      </c>
    </row>
    <row r="4265" spans="1:4" x14ac:dyDescent="0.25">
      <c r="A4265">
        <v>66</v>
      </c>
      <c r="B4265">
        <v>5</v>
      </c>
      <c r="C4265">
        <v>1.4</v>
      </c>
      <c r="D4265">
        <v>12</v>
      </c>
    </row>
    <row r="4266" spans="1:4" x14ac:dyDescent="0.25">
      <c r="A4266">
        <v>66</v>
      </c>
      <c r="B4266">
        <v>5.0999999999999996</v>
      </c>
      <c r="C4266">
        <v>1.9</v>
      </c>
      <c r="D4266">
        <v>10</v>
      </c>
    </row>
    <row r="4267" spans="1:4" x14ac:dyDescent="0.25">
      <c r="A4267">
        <v>66</v>
      </c>
      <c r="B4267">
        <v>5.3</v>
      </c>
      <c r="C4267">
        <v>3.1</v>
      </c>
      <c r="D4267">
        <v>15</v>
      </c>
    </row>
    <row r="4268" spans="1:4" x14ac:dyDescent="0.25">
      <c r="A4268">
        <v>66</v>
      </c>
      <c r="B4268">
        <v>4.5999999999999996</v>
      </c>
      <c r="C4268">
        <v>2.7</v>
      </c>
      <c r="D4268">
        <v>10</v>
      </c>
    </row>
    <row r="4269" spans="1:4" x14ac:dyDescent="0.25">
      <c r="A4269">
        <v>66</v>
      </c>
      <c r="B4269">
        <v>6.4</v>
      </c>
      <c r="C4269">
        <v>1</v>
      </c>
      <c r="D4269">
        <v>9</v>
      </c>
    </row>
    <row r="4270" spans="1:4" x14ac:dyDescent="0.25">
      <c r="A4270">
        <v>66</v>
      </c>
      <c r="B4270">
        <v>4.7</v>
      </c>
      <c r="C4270">
        <v>1.6</v>
      </c>
      <c r="D4270">
        <v>7</v>
      </c>
    </row>
    <row r="4271" spans="1:4" x14ac:dyDescent="0.25">
      <c r="A4271">
        <v>66</v>
      </c>
      <c r="B4271">
        <v>5.7</v>
      </c>
      <c r="C4271">
        <v>2.1</v>
      </c>
      <c r="D4271">
        <v>13</v>
      </c>
    </row>
    <row r="4272" spans="1:4" x14ac:dyDescent="0.25">
      <c r="A4272">
        <v>66</v>
      </c>
      <c r="B4272">
        <v>5.6</v>
      </c>
      <c r="C4272">
        <v>1.7</v>
      </c>
      <c r="D4272">
        <v>8</v>
      </c>
    </row>
    <row r="4273" spans="1:4" x14ac:dyDescent="0.25">
      <c r="A4273">
        <v>66</v>
      </c>
      <c r="B4273">
        <v>6.3</v>
      </c>
      <c r="C4273">
        <v>1.4</v>
      </c>
      <c r="D4273">
        <v>10</v>
      </c>
    </row>
    <row r="4274" spans="1:4" x14ac:dyDescent="0.25">
      <c r="A4274">
        <v>66</v>
      </c>
      <c r="B4274">
        <v>5.4</v>
      </c>
      <c r="C4274">
        <v>1.5</v>
      </c>
      <c r="D4274">
        <v>19</v>
      </c>
    </row>
    <row r="4275" spans="1:4" x14ac:dyDescent="0.25">
      <c r="A4275">
        <v>66</v>
      </c>
      <c r="B4275">
        <v>5</v>
      </c>
      <c r="C4275">
        <v>1.2</v>
      </c>
      <c r="D4275">
        <v>19</v>
      </c>
    </row>
    <row r="4276" spans="1:4" x14ac:dyDescent="0.25">
      <c r="A4276">
        <v>66</v>
      </c>
      <c r="B4276">
        <v>5</v>
      </c>
      <c r="C4276">
        <v>3.4</v>
      </c>
      <c r="D4276">
        <v>8</v>
      </c>
    </row>
    <row r="4277" spans="1:4" x14ac:dyDescent="0.25">
      <c r="A4277">
        <v>66</v>
      </c>
      <c r="B4277">
        <v>3.3</v>
      </c>
      <c r="C4277">
        <v>2.4</v>
      </c>
      <c r="D4277">
        <v>29</v>
      </c>
    </row>
    <row r="4278" spans="1:4" x14ac:dyDescent="0.25">
      <c r="A4278">
        <v>66</v>
      </c>
      <c r="B4278">
        <v>5.7</v>
      </c>
      <c r="C4278">
        <v>0.2</v>
      </c>
      <c r="D4278">
        <v>16</v>
      </c>
    </row>
    <row r="4279" spans="1:4" x14ac:dyDescent="0.25">
      <c r="A4279">
        <v>66</v>
      </c>
      <c r="B4279">
        <v>2.9</v>
      </c>
      <c r="C4279">
        <v>4</v>
      </c>
      <c r="D4279">
        <v>11</v>
      </c>
    </row>
    <row r="4280" spans="1:4" x14ac:dyDescent="0.25">
      <c r="A4280">
        <v>66</v>
      </c>
      <c r="B4280">
        <v>4.2</v>
      </c>
      <c r="C4280">
        <v>1.5</v>
      </c>
      <c r="D4280">
        <v>12</v>
      </c>
    </row>
    <row r="4281" spans="1:4" x14ac:dyDescent="0.25">
      <c r="A4281">
        <v>66</v>
      </c>
      <c r="B4281">
        <v>4.9000000000000004</v>
      </c>
      <c r="C4281">
        <v>0.2</v>
      </c>
      <c r="D4281">
        <v>16</v>
      </c>
    </row>
    <row r="4282" spans="1:4" x14ac:dyDescent="0.25">
      <c r="A4282">
        <v>66</v>
      </c>
      <c r="B4282">
        <v>5</v>
      </c>
      <c r="C4282">
        <v>2</v>
      </c>
      <c r="D4282">
        <v>45</v>
      </c>
    </row>
    <row r="4283" spans="1:4" x14ac:dyDescent="0.25">
      <c r="A4283">
        <v>66</v>
      </c>
      <c r="B4283">
        <v>5</v>
      </c>
      <c r="C4283">
        <v>2</v>
      </c>
      <c r="D4283">
        <v>9</v>
      </c>
    </row>
    <row r="4284" spans="1:4" x14ac:dyDescent="0.25">
      <c r="A4284">
        <v>66</v>
      </c>
      <c r="B4284">
        <v>3</v>
      </c>
      <c r="C4284">
        <v>1.9</v>
      </c>
      <c r="D4284">
        <v>15</v>
      </c>
    </row>
    <row r="4285" spans="1:4" x14ac:dyDescent="0.25">
      <c r="A4285">
        <v>66</v>
      </c>
      <c r="B4285">
        <v>5</v>
      </c>
      <c r="C4285">
        <v>2.1</v>
      </c>
      <c r="D4285">
        <v>16</v>
      </c>
    </row>
    <row r="4286" spans="1:4" x14ac:dyDescent="0.25">
      <c r="A4286">
        <v>66</v>
      </c>
      <c r="B4286">
        <v>5.2</v>
      </c>
      <c r="C4286">
        <v>1.8</v>
      </c>
      <c r="D4286">
        <v>30</v>
      </c>
    </row>
    <row r="4287" spans="1:4" x14ac:dyDescent="0.25">
      <c r="A4287">
        <v>66</v>
      </c>
      <c r="B4287">
        <v>5.6</v>
      </c>
      <c r="C4287">
        <v>3.3</v>
      </c>
      <c r="D4287">
        <v>12</v>
      </c>
    </row>
    <row r="4288" spans="1:4" x14ac:dyDescent="0.25">
      <c r="A4288">
        <v>66</v>
      </c>
      <c r="B4288">
        <v>6.9</v>
      </c>
      <c r="C4288">
        <v>0.5</v>
      </c>
      <c r="D4288">
        <v>18</v>
      </c>
    </row>
    <row r="4289" spans="1:4" x14ac:dyDescent="0.25">
      <c r="A4289">
        <v>66</v>
      </c>
      <c r="B4289">
        <v>4.4000000000000004</v>
      </c>
      <c r="C4289">
        <v>1.4</v>
      </c>
      <c r="D4289">
        <v>10</v>
      </c>
    </row>
    <row r="4290" spans="1:4" x14ac:dyDescent="0.25">
      <c r="A4290">
        <v>66</v>
      </c>
      <c r="B4290">
        <v>5.7</v>
      </c>
      <c r="C4290">
        <v>1</v>
      </c>
      <c r="D4290">
        <v>28</v>
      </c>
    </row>
    <row r="4291" spans="1:4" x14ac:dyDescent="0.25">
      <c r="A4291">
        <v>66</v>
      </c>
      <c r="B4291">
        <v>4.8</v>
      </c>
      <c r="C4291">
        <v>4.2</v>
      </c>
      <c r="D4291">
        <v>25</v>
      </c>
    </row>
    <row r="4292" spans="1:4" x14ac:dyDescent="0.25">
      <c r="A4292">
        <v>66</v>
      </c>
      <c r="B4292">
        <v>5</v>
      </c>
      <c r="C4292">
        <v>1.4</v>
      </c>
      <c r="D4292">
        <v>4</v>
      </c>
    </row>
    <row r="4293" spans="1:4" x14ac:dyDescent="0.25">
      <c r="A4293">
        <v>66</v>
      </c>
      <c r="B4293">
        <v>4</v>
      </c>
      <c r="C4293">
        <v>1.7</v>
      </c>
      <c r="D4293">
        <v>12</v>
      </c>
    </row>
    <row r="4294" spans="1:4" x14ac:dyDescent="0.25">
      <c r="A4294">
        <v>66</v>
      </c>
      <c r="B4294">
        <v>4.7</v>
      </c>
      <c r="C4294">
        <v>1.8</v>
      </c>
      <c r="D4294">
        <v>9</v>
      </c>
    </row>
    <row r="4295" spans="1:4" x14ac:dyDescent="0.25">
      <c r="A4295">
        <v>66</v>
      </c>
      <c r="B4295">
        <v>5.5</v>
      </c>
      <c r="C4295">
        <v>2.2999999999999998</v>
      </c>
      <c r="D4295">
        <v>24</v>
      </c>
    </row>
    <row r="4296" spans="1:4" x14ac:dyDescent="0.25">
      <c r="A4296">
        <v>66</v>
      </c>
      <c r="B4296">
        <v>5</v>
      </c>
      <c r="C4296">
        <v>2.1</v>
      </c>
      <c r="D4296">
        <v>13</v>
      </c>
    </row>
    <row r="4297" spans="1:4" x14ac:dyDescent="0.25">
      <c r="A4297">
        <v>66</v>
      </c>
      <c r="B4297">
        <v>3.9</v>
      </c>
      <c r="C4297">
        <v>-0.5</v>
      </c>
      <c r="D4297">
        <v>19</v>
      </c>
    </row>
    <row r="4298" spans="1:4" x14ac:dyDescent="0.25">
      <c r="A4298">
        <v>66</v>
      </c>
      <c r="B4298">
        <v>5</v>
      </c>
      <c r="C4298">
        <v>2.4</v>
      </c>
      <c r="D4298">
        <v>13</v>
      </c>
    </row>
    <row r="4299" spans="1:4" x14ac:dyDescent="0.25">
      <c r="A4299">
        <v>66</v>
      </c>
      <c r="B4299">
        <v>4.5999999999999996</v>
      </c>
      <c r="C4299">
        <v>1.5</v>
      </c>
      <c r="D4299">
        <v>7</v>
      </c>
    </row>
    <row r="4300" spans="1:4" x14ac:dyDescent="0.25">
      <c r="A4300">
        <v>66</v>
      </c>
      <c r="B4300">
        <v>6.8</v>
      </c>
      <c r="C4300">
        <v>1.4</v>
      </c>
      <c r="D4300">
        <v>15</v>
      </c>
    </row>
    <row r="4301" spans="1:4" x14ac:dyDescent="0.25">
      <c r="A4301">
        <v>66</v>
      </c>
      <c r="B4301">
        <v>5</v>
      </c>
      <c r="C4301">
        <v>1.1000000000000001</v>
      </c>
      <c r="D4301">
        <v>17</v>
      </c>
    </row>
    <row r="4302" spans="1:4" x14ac:dyDescent="0.25">
      <c r="A4302">
        <v>66</v>
      </c>
      <c r="B4302">
        <v>5.9</v>
      </c>
      <c r="C4302">
        <v>0.6</v>
      </c>
      <c r="D4302">
        <v>10</v>
      </c>
    </row>
    <row r="4303" spans="1:4" x14ac:dyDescent="0.25">
      <c r="A4303">
        <v>66</v>
      </c>
      <c r="B4303">
        <v>4.5999999999999996</v>
      </c>
      <c r="C4303">
        <v>0.4</v>
      </c>
      <c r="D4303">
        <v>11</v>
      </c>
    </row>
    <row r="4304" spans="1:4" x14ac:dyDescent="0.25">
      <c r="A4304">
        <v>66</v>
      </c>
      <c r="B4304">
        <v>5.3</v>
      </c>
      <c r="C4304">
        <v>1.7</v>
      </c>
      <c r="D4304">
        <v>8</v>
      </c>
    </row>
    <row r="4305" spans="1:4" x14ac:dyDescent="0.25">
      <c r="A4305">
        <v>66</v>
      </c>
      <c r="B4305">
        <v>6.1</v>
      </c>
      <c r="C4305">
        <v>2</v>
      </c>
      <c r="D4305">
        <v>46</v>
      </c>
    </row>
    <row r="4306" spans="1:4" x14ac:dyDescent="0.25">
      <c r="A4306">
        <v>66</v>
      </c>
      <c r="B4306">
        <v>5</v>
      </c>
      <c r="C4306">
        <v>1.6</v>
      </c>
      <c r="D4306">
        <v>4</v>
      </c>
    </row>
    <row r="4307" spans="1:4" x14ac:dyDescent="0.25">
      <c r="A4307">
        <v>66</v>
      </c>
      <c r="B4307">
        <v>5</v>
      </c>
      <c r="C4307">
        <v>2.2999999999999998</v>
      </c>
      <c r="D4307">
        <v>8</v>
      </c>
    </row>
    <row r="4308" spans="1:4" x14ac:dyDescent="0.25">
      <c r="A4308">
        <v>66</v>
      </c>
      <c r="B4308">
        <v>5</v>
      </c>
      <c r="C4308">
        <v>2</v>
      </c>
      <c r="D4308">
        <v>29</v>
      </c>
    </row>
    <row r="4309" spans="1:4" x14ac:dyDescent="0.25">
      <c r="A4309">
        <v>66</v>
      </c>
      <c r="B4309">
        <v>2.9</v>
      </c>
      <c r="C4309">
        <v>2</v>
      </c>
      <c r="D4309">
        <v>9</v>
      </c>
    </row>
    <row r="4310" spans="1:4" x14ac:dyDescent="0.25">
      <c r="A4310">
        <v>66</v>
      </c>
      <c r="B4310">
        <v>5</v>
      </c>
      <c r="C4310">
        <v>2.8</v>
      </c>
      <c r="D4310">
        <v>10</v>
      </c>
    </row>
    <row r="4311" spans="1:4" x14ac:dyDescent="0.25">
      <c r="A4311">
        <v>66</v>
      </c>
      <c r="B4311">
        <v>6.6</v>
      </c>
      <c r="C4311">
        <v>-0.9</v>
      </c>
      <c r="D4311">
        <v>8</v>
      </c>
    </row>
    <row r="4312" spans="1:4" x14ac:dyDescent="0.25">
      <c r="A4312">
        <v>66</v>
      </c>
      <c r="B4312">
        <v>5</v>
      </c>
      <c r="C4312">
        <v>1.6</v>
      </c>
      <c r="D4312">
        <v>10</v>
      </c>
    </row>
    <row r="4313" spans="1:4" x14ac:dyDescent="0.25">
      <c r="A4313">
        <v>66</v>
      </c>
      <c r="B4313">
        <v>5</v>
      </c>
      <c r="C4313">
        <v>2.1</v>
      </c>
      <c r="D4313">
        <v>7</v>
      </c>
    </row>
    <row r="4314" spans="1:4" x14ac:dyDescent="0.25">
      <c r="A4314">
        <v>66</v>
      </c>
      <c r="B4314">
        <v>5</v>
      </c>
      <c r="C4314">
        <v>2</v>
      </c>
      <c r="D4314">
        <v>11</v>
      </c>
    </row>
    <row r="4315" spans="1:4" x14ac:dyDescent="0.25">
      <c r="A4315">
        <v>66</v>
      </c>
      <c r="B4315">
        <v>5</v>
      </c>
      <c r="C4315">
        <v>1.9</v>
      </c>
      <c r="D4315">
        <v>12</v>
      </c>
    </row>
    <row r="4316" spans="1:4" x14ac:dyDescent="0.25">
      <c r="A4316">
        <v>66</v>
      </c>
      <c r="B4316">
        <v>6.7</v>
      </c>
      <c r="C4316">
        <v>0.8</v>
      </c>
      <c r="D4316">
        <v>6</v>
      </c>
    </row>
    <row r="4317" spans="1:4" x14ac:dyDescent="0.25">
      <c r="A4317">
        <v>66</v>
      </c>
      <c r="B4317">
        <v>5.5</v>
      </c>
      <c r="C4317">
        <v>1.8</v>
      </c>
      <c r="D4317">
        <v>9</v>
      </c>
    </row>
    <row r="4318" spans="1:4" x14ac:dyDescent="0.25">
      <c r="A4318">
        <v>66</v>
      </c>
      <c r="B4318">
        <v>4.4000000000000004</v>
      </c>
      <c r="C4318">
        <v>2.6</v>
      </c>
      <c r="D4318">
        <v>9</v>
      </c>
    </row>
    <row r="4319" spans="1:4" x14ac:dyDescent="0.25">
      <c r="A4319">
        <v>66</v>
      </c>
      <c r="B4319">
        <v>5.9</v>
      </c>
      <c r="C4319">
        <v>0.8</v>
      </c>
      <c r="D4319">
        <v>26</v>
      </c>
    </row>
    <row r="4320" spans="1:4" x14ac:dyDescent="0.25">
      <c r="A4320">
        <v>66</v>
      </c>
      <c r="B4320">
        <v>5</v>
      </c>
      <c r="C4320">
        <v>1.9</v>
      </c>
      <c r="D4320">
        <v>9</v>
      </c>
    </row>
    <row r="4321" spans="1:4" x14ac:dyDescent="0.25">
      <c r="A4321">
        <v>66</v>
      </c>
      <c r="B4321">
        <v>5</v>
      </c>
      <c r="C4321">
        <v>0.5</v>
      </c>
      <c r="D4321">
        <v>8</v>
      </c>
    </row>
    <row r="4322" spans="1:4" x14ac:dyDescent="0.25">
      <c r="A4322">
        <v>66</v>
      </c>
      <c r="B4322">
        <v>5.3</v>
      </c>
      <c r="C4322">
        <v>2.2999999999999998</v>
      </c>
      <c r="D4322">
        <v>9</v>
      </c>
    </row>
    <row r="4323" spans="1:4" x14ac:dyDescent="0.25">
      <c r="A4323">
        <v>66</v>
      </c>
      <c r="B4323">
        <v>4.8</v>
      </c>
      <c r="C4323">
        <v>1.8</v>
      </c>
      <c r="D4323">
        <v>14</v>
      </c>
    </row>
    <row r="4324" spans="1:4" x14ac:dyDescent="0.25">
      <c r="A4324">
        <v>66</v>
      </c>
      <c r="B4324">
        <v>3.3</v>
      </c>
      <c r="C4324">
        <v>4.3</v>
      </c>
      <c r="D4324">
        <v>40</v>
      </c>
    </row>
    <row r="4325" spans="1:4" x14ac:dyDescent="0.25">
      <c r="A4325">
        <v>66</v>
      </c>
      <c r="B4325">
        <v>5</v>
      </c>
      <c r="C4325">
        <v>1.3</v>
      </c>
      <c r="D4325">
        <v>8</v>
      </c>
    </row>
    <row r="4326" spans="1:4" x14ac:dyDescent="0.25">
      <c r="A4326">
        <v>66</v>
      </c>
      <c r="B4326">
        <v>5</v>
      </c>
      <c r="C4326">
        <v>-3.4</v>
      </c>
      <c r="D4326">
        <v>25</v>
      </c>
    </row>
    <row r="4327" spans="1:4" x14ac:dyDescent="0.25">
      <c r="A4327">
        <v>66</v>
      </c>
      <c r="B4327">
        <v>4.9000000000000004</v>
      </c>
      <c r="C4327">
        <v>2.1</v>
      </c>
      <c r="D4327">
        <v>8</v>
      </c>
    </row>
    <row r="4328" spans="1:4" x14ac:dyDescent="0.25">
      <c r="A4328">
        <v>67</v>
      </c>
      <c r="B4328">
        <v>3.8</v>
      </c>
      <c r="C4328">
        <v>3</v>
      </c>
      <c r="D4328">
        <v>8</v>
      </c>
    </row>
    <row r="4329" spans="1:4" x14ac:dyDescent="0.25">
      <c r="A4329">
        <v>67</v>
      </c>
      <c r="B4329">
        <v>3</v>
      </c>
      <c r="C4329">
        <v>2.2999999999999998</v>
      </c>
      <c r="D4329">
        <v>12</v>
      </c>
    </row>
    <row r="4330" spans="1:4" x14ac:dyDescent="0.25">
      <c r="A4330">
        <v>67</v>
      </c>
      <c r="B4330">
        <v>2.4</v>
      </c>
      <c r="C4330">
        <v>2.4</v>
      </c>
      <c r="D4330">
        <v>12</v>
      </c>
    </row>
    <row r="4331" spans="1:4" x14ac:dyDescent="0.25">
      <c r="A4331">
        <v>67</v>
      </c>
      <c r="B4331">
        <v>4.0999999999999996</v>
      </c>
      <c r="C4331">
        <v>2.4</v>
      </c>
      <c r="D4331">
        <v>8</v>
      </c>
    </row>
    <row r="4332" spans="1:4" x14ac:dyDescent="0.25">
      <c r="A4332">
        <v>67</v>
      </c>
      <c r="B4332">
        <v>4.2</v>
      </c>
      <c r="C4332">
        <v>0.3</v>
      </c>
      <c r="D4332">
        <v>12</v>
      </c>
    </row>
    <row r="4333" spans="1:4" x14ac:dyDescent="0.25">
      <c r="A4333">
        <v>67</v>
      </c>
      <c r="B4333">
        <v>4.9000000000000004</v>
      </c>
      <c r="C4333">
        <v>1.1000000000000001</v>
      </c>
      <c r="D4333">
        <v>16</v>
      </c>
    </row>
    <row r="4334" spans="1:4" x14ac:dyDescent="0.25">
      <c r="A4334">
        <v>67</v>
      </c>
      <c r="B4334">
        <v>2.5</v>
      </c>
      <c r="C4334">
        <v>3.7</v>
      </c>
      <c r="D4334">
        <v>9</v>
      </c>
    </row>
    <row r="4335" spans="1:4" x14ac:dyDescent="0.25">
      <c r="A4335">
        <v>67</v>
      </c>
      <c r="B4335">
        <v>2.9</v>
      </c>
      <c r="C4335">
        <v>4.0999999999999996</v>
      </c>
      <c r="D4335">
        <v>11</v>
      </c>
    </row>
    <row r="4336" spans="1:4" x14ac:dyDescent="0.25">
      <c r="A4336">
        <v>67</v>
      </c>
      <c r="B4336">
        <v>5</v>
      </c>
      <c r="C4336">
        <v>0</v>
      </c>
      <c r="D4336">
        <v>6</v>
      </c>
    </row>
    <row r="4337" spans="1:4" x14ac:dyDescent="0.25">
      <c r="A4337">
        <v>67</v>
      </c>
      <c r="B4337">
        <v>3.6</v>
      </c>
      <c r="C4337">
        <v>3.1</v>
      </c>
      <c r="D4337">
        <v>10</v>
      </c>
    </row>
    <row r="4338" spans="1:4" x14ac:dyDescent="0.25">
      <c r="A4338">
        <v>67</v>
      </c>
      <c r="B4338">
        <v>5.4</v>
      </c>
      <c r="C4338">
        <v>1.6</v>
      </c>
      <c r="D4338">
        <v>8</v>
      </c>
    </row>
    <row r="4339" spans="1:4" x14ac:dyDescent="0.25">
      <c r="A4339">
        <v>67</v>
      </c>
      <c r="B4339">
        <v>3.7</v>
      </c>
      <c r="C4339">
        <v>1.8</v>
      </c>
      <c r="D4339">
        <v>7</v>
      </c>
    </row>
    <row r="4340" spans="1:4" x14ac:dyDescent="0.25">
      <c r="A4340">
        <v>67</v>
      </c>
      <c r="B4340">
        <v>3.3</v>
      </c>
      <c r="C4340">
        <v>3.1</v>
      </c>
      <c r="D4340">
        <v>13</v>
      </c>
    </row>
    <row r="4341" spans="1:4" x14ac:dyDescent="0.25">
      <c r="A4341">
        <v>67</v>
      </c>
      <c r="B4341">
        <v>3.2</v>
      </c>
      <c r="C4341">
        <v>-0.9</v>
      </c>
      <c r="D4341">
        <v>8</v>
      </c>
    </row>
    <row r="4342" spans="1:4" x14ac:dyDescent="0.25">
      <c r="A4342">
        <v>67</v>
      </c>
      <c r="B4342">
        <v>3.7</v>
      </c>
      <c r="C4342">
        <v>-1</v>
      </c>
      <c r="D4342">
        <v>9</v>
      </c>
    </row>
    <row r="4343" spans="1:4" x14ac:dyDescent="0.25">
      <c r="A4343">
        <v>67</v>
      </c>
      <c r="B4343">
        <v>3.6</v>
      </c>
      <c r="C4343">
        <v>1.7</v>
      </c>
      <c r="D4343">
        <v>27</v>
      </c>
    </row>
    <row r="4344" spans="1:4" x14ac:dyDescent="0.25">
      <c r="A4344">
        <v>67</v>
      </c>
      <c r="B4344">
        <v>2.5</v>
      </c>
      <c r="C4344">
        <v>2.2000000000000002</v>
      </c>
      <c r="D4344">
        <v>15</v>
      </c>
    </row>
    <row r="4345" spans="1:4" x14ac:dyDescent="0.25">
      <c r="A4345">
        <v>67</v>
      </c>
      <c r="B4345">
        <v>4.4000000000000004</v>
      </c>
      <c r="C4345">
        <v>2.8</v>
      </c>
      <c r="D4345">
        <v>17</v>
      </c>
    </row>
    <row r="4346" spans="1:4" x14ac:dyDescent="0.25">
      <c r="A4346">
        <v>67</v>
      </c>
      <c r="B4346">
        <v>5.6</v>
      </c>
      <c r="C4346">
        <v>1.5</v>
      </c>
      <c r="D4346">
        <v>7</v>
      </c>
    </row>
    <row r="4347" spans="1:4" x14ac:dyDescent="0.25">
      <c r="A4347">
        <v>67</v>
      </c>
      <c r="B4347">
        <v>5.2</v>
      </c>
      <c r="C4347">
        <v>-1.7</v>
      </c>
      <c r="D4347">
        <v>16</v>
      </c>
    </row>
    <row r="4348" spans="1:4" x14ac:dyDescent="0.25">
      <c r="A4348">
        <v>67</v>
      </c>
      <c r="B4348">
        <v>4.5</v>
      </c>
      <c r="C4348">
        <v>3.4</v>
      </c>
      <c r="D4348">
        <v>15</v>
      </c>
    </row>
    <row r="4349" spans="1:4" x14ac:dyDescent="0.25">
      <c r="A4349">
        <v>67</v>
      </c>
      <c r="B4349">
        <v>3</v>
      </c>
      <c r="C4349">
        <v>4</v>
      </c>
      <c r="D4349">
        <v>9</v>
      </c>
    </row>
    <row r="4350" spans="1:4" x14ac:dyDescent="0.25">
      <c r="A4350">
        <v>67</v>
      </c>
      <c r="B4350">
        <v>2.6</v>
      </c>
      <c r="C4350">
        <v>2</v>
      </c>
      <c r="D4350">
        <v>10</v>
      </c>
    </row>
    <row r="4351" spans="1:4" x14ac:dyDescent="0.25">
      <c r="A4351">
        <v>67</v>
      </c>
      <c r="B4351">
        <v>5</v>
      </c>
      <c r="C4351">
        <v>2</v>
      </c>
      <c r="D4351">
        <v>10</v>
      </c>
    </row>
    <row r="4352" spans="1:4" x14ac:dyDescent="0.25">
      <c r="A4352">
        <v>67</v>
      </c>
      <c r="B4352">
        <v>8.1</v>
      </c>
      <c r="C4352">
        <v>-3.1</v>
      </c>
      <c r="D4352">
        <v>19</v>
      </c>
    </row>
    <row r="4353" spans="1:4" x14ac:dyDescent="0.25">
      <c r="A4353">
        <v>67</v>
      </c>
      <c r="B4353">
        <v>3.4</v>
      </c>
      <c r="C4353">
        <v>3.8</v>
      </c>
      <c r="D4353">
        <v>15</v>
      </c>
    </row>
    <row r="4354" spans="1:4" x14ac:dyDescent="0.25">
      <c r="A4354">
        <v>67</v>
      </c>
      <c r="B4354">
        <v>5</v>
      </c>
      <c r="C4354">
        <v>-3.9</v>
      </c>
      <c r="D4354">
        <v>9</v>
      </c>
    </row>
    <row r="4355" spans="1:4" x14ac:dyDescent="0.25">
      <c r="A4355">
        <v>67</v>
      </c>
      <c r="B4355">
        <v>4.0999999999999996</v>
      </c>
      <c r="C4355">
        <v>-2</v>
      </c>
      <c r="D4355">
        <v>14</v>
      </c>
    </row>
    <row r="4356" spans="1:4" x14ac:dyDescent="0.25">
      <c r="A4356">
        <v>67</v>
      </c>
      <c r="B4356">
        <v>3.4</v>
      </c>
      <c r="C4356">
        <v>1.7</v>
      </c>
      <c r="D4356">
        <v>14</v>
      </c>
    </row>
    <row r="4357" spans="1:4" x14ac:dyDescent="0.25">
      <c r="A4357">
        <v>67</v>
      </c>
      <c r="B4357">
        <v>2.2000000000000002</v>
      </c>
      <c r="C4357">
        <v>-1.2</v>
      </c>
      <c r="D4357">
        <v>30</v>
      </c>
    </row>
    <row r="4358" spans="1:4" x14ac:dyDescent="0.25">
      <c r="A4358">
        <v>67</v>
      </c>
      <c r="B4358">
        <v>4</v>
      </c>
      <c r="C4358">
        <v>2.9</v>
      </c>
      <c r="D4358">
        <v>27</v>
      </c>
    </row>
    <row r="4359" spans="1:4" x14ac:dyDescent="0.25">
      <c r="A4359">
        <v>67</v>
      </c>
      <c r="B4359">
        <v>2.8</v>
      </c>
      <c r="C4359">
        <v>-0.5</v>
      </c>
      <c r="D4359">
        <v>20</v>
      </c>
    </row>
    <row r="4360" spans="1:4" x14ac:dyDescent="0.25">
      <c r="A4360">
        <v>67</v>
      </c>
      <c r="B4360">
        <v>4.8</v>
      </c>
      <c r="C4360">
        <v>1.3</v>
      </c>
      <c r="D4360">
        <v>10</v>
      </c>
    </row>
    <row r="4361" spans="1:4" x14ac:dyDescent="0.25">
      <c r="A4361">
        <v>67</v>
      </c>
      <c r="B4361">
        <v>3.8</v>
      </c>
      <c r="C4361">
        <v>2</v>
      </c>
      <c r="D4361">
        <v>19</v>
      </c>
    </row>
    <row r="4362" spans="1:4" x14ac:dyDescent="0.25">
      <c r="A4362">
        <v>67</v>
      </c>
      <c r="B4362">
        <v>2.8</v>
      </c>
      <c r="C4362">
        <v>0.5</v>
      </c>
      <c r="D4362">
        <v>19</v>
      </c>
    </row>
    <row r="4363" spans="1:4" x14ac:dyDescent="0.25">
      <c r="A4363">
        <v>67</v>
      </c>
      <c r="B4363">
        <v>4.0999999999999996</v>
      </c>
      <c r="C4363">
        <v>2</v>
      </c>
      <c r="D4363">
        <v>7</v>
      </c>
    </row>
    <row r="4364" spans="1:4" x14ac:dyDescent="0.25">
      <c r="A4364">
        <v>67</v>
      </c>
      <c r="B4364">
        <v>2.6</v>
      </c>
      <c r="C4364">
        <v>4.5999999999999996</v>
      </c>
      <c r="D4364">
        <v>11</v>
      </c>
    </row>
    <row r="4365" spans="1:4" x14ac:dyDescent="0.25">
      <c r="A4365">
        <v>67</v>
      </c>
      <c r="B4365">
        <v>2.7</v>
      </c>
      <c r="C4365">
        <v>4.0999999999999996</v>
      </c>
      <c r="D4365">
        <v>23</v>
      </c>
    </row>
    <row r="4366" spans="1:4" x14ac:dyDescent="0.25">
      <c r="A4366">
        <v>67</v>
      </c>
      <c r="B4366">
        <v>2.9</v>
      </c>
      <c r="C4366">
        <v>2.1</v>
      </c>
      <c r="D4366">
        <v>23</v>
      </c>
    </row>
    <row r="4367" spans="1:4" x14ac:dyDescent="0.25">
      <c r="A4367">
        <v>67</v>
      </c>
      <c r="B4367">
        <v>4.5</v>
      </c>
      <c r="C4367">
        <v>2.9</v>
      </c>
      <c r="D4367">
        <v>11</v>
      </c>
    </row>
    <row r="4368" spans="1:4" x14ac:dyDescent="0.25">
      <c r="A4368">
        <v>67</v>
      </c>
      <c r="B4368">
        <v>2.9</v>
      </c>
      <c r="C4368">
        <v>0</v>
      </c>
      <c r="D4368">
        <v>18</v>
      </c>
    </row>
    <row r="4369" spans="1:4" x14ac:dyDescent="0.25">
      <c r="A4369">
        <v>67</v>
      </c>
      <c r="B4369">
        <v>2.8</v>
      </c>
      <c r="C4369">
        <v>3.7</v>
      </c>
      <c r="D4369">
        <v>10</v>
      </c>
    </row>
    <row r="4370" spans="1:4" x14ac:dyDescent="0.25">
      <c r="A4370">
        <v>67</v>
      </c>
      <c r="B4370">
        <v>2.6</v>
      </c>
      <c r="C4370">
        <v>0.7</v>
      </c>
      <c r="D4370">
        <v>4</v>
      </c>
    </row>
    <row r="4371" spans="1:4" x14ac:dyDescent="0.25">
      <c r="A4371">
        <v>67</v>
      </c>
      <c r="B4371">
        <v>4.3</v>
      </c>
      <c r="C4371">
        <v>1.7</v>
      </c>
      <c r="D4371">
        <v>11</v>
      </c>
    </row>
    <row r="4372" spans="1:4" x14ac:dyDescent="0.25">
      <c r="A4372">
        <v>67</v>
      </c>
      <c r="B4372">
        <v>4</v>
      </c>
      <c r="C4372">
        <v>1</v>
      </c>
      <c r="D4372">
        <v>7</v>
      </c>
    </row>
    <row r="4373" spans="1:4" x14ac:dyDescent="0.25">
      <c r="A4373">
        <v>67</v>
      </c>
      <c r="B4373">
        <v>8.6999999999999993</v>
      </c>
      <c r="C4373">
        <v>-0.4</v>
      </c>
      <c r="D4373">
        <v>11</v>
      </c>
    </row>
    <row r="4374" spans="1:4" x14ac:dyDescent="0.25">
      <c r="A4374">
        <v>67</v>
      </c>
      <c r="B4374">
        <v>3.7</v>
      </c>
      <c r="C4374">
        <v>4.3</v>
      </c>
      <c r="D4374">
        <v>9</v>
      </c>
    </row>
    <row r="4375" spans="1:4" x14ac:dyDescent="0.25">
      <c r="A4375">
        <v>67</v>
      </c>
      <c r="B4375">
        <v>3.1</v>
      </c>
      <c r="C4375">
        <v>1.9</v>
      </c>
      <c r="D4375">
        <v>14</v>
      </c>
    </row>
    <row r="4376" spans="1:4" x14ac:dyDescent="0.25">
      <c r="A4376">
        <v>67</v>
      </c>
      <c r="B4376">
        <v>4.7</v>
      </c>
      <c r="C4376">
        <v>0.7</v>
      </c>
      <c r="D4376">
        <v>5</v>
      </c>
    </row>
    <row r="4377" spans="1:4" x14ac:dyDescent="0.25">
      <c r="A4377">
        <v>67</v>
      </c>
      <c r="B4377">
        <v>8.5</v>
      </c>
      <c r="C4377">
        <v>0</v>
      </c>
      <c r="D4377">
        <v>4</v>
      </c>
    </row>
    <row r="4378" spans="1:4" x14ac:dyDescent="0.25">
      <c r="A4378">
        <v>67</v>
      </c>
      <c r="B4378">
        <v>3.6</v>
      </c>
      <c r="C4378">
        <v>2.4</v>
      </c>
      <c r="D4378">
        <v>15</v>
      </c>
    </row>
    <row r="4379" spans="1:4" x14ac:dyDescent="0.25">
      <c r="A4379">
        <v>67</v>
      </c>
      <c r="B4379">
        <v>2.9</v>
      </c>
      <c r="C4379">
        <v>4.0999999999999996</v>
      </c>
      <c r="D4379">
        <v>19</v>
      </c>
    </row>
    <row r="4380" spans="1:4" x14ac:dyDescent="0.25">
      <c r="A4380">
        <v>67</v>
      </c>
      <c r="B4380">
        <v>5.9</v>
      </c>
      <c r="C4380">
        <v>1</v>
      </c>
      <c r="D4380">
        <v>22</v>
      </c>
    </row>
    <row r="4381" spans="1:4" x14ac:dyDescent="0.25">
      <c r="A4381">
        <v>67</v>
      </c>
      <c r="B4381">
        <v>5</v>
      </c>
      <c r="C4381">
        <v>0.9</v>
      </c>
      <c r="D4381">
        <v>5</v>
      </c>
    </row>
    <row r="4382" spans="1:4" x14ac:dyDescent="0.25">
      <c r="A4382">
        <v>67</v>
      </c>
      <c r="B4382">
        <v>5.5</v>
      </c>
      <c r="C4382">
        <v>0</v>
      </c>
      <c r="D4382">
        <v>6</v>
      </c>
    </row>
    <row r="4383" spans="1:4" x14ac:dyDescent="0.25">
      <c r="A4383">
        <v>67</v>
      </c>
      <c r="B4383">
        <v>5</v>
      </c>
      <c r="C4383">
        <v>2</v>
      </c>
      <c r="D4383">
        <v>7</v>
      </c>
    </row>
    <row r="4384" spans="1:4" x14ac:dyDescent="0.25">
      <c r="A4384">
        <v>67</v>
      </c>
      <c r="B4384">
        <v>1.2</v>
      </c>
      <c r="C4384">
        <v>5.3</v>
      </c>
      <c r="D4384">
        <v>8</v>
      </c>
    </row>
    <row r="4385" spans="1:4" x14ac:dyDescent="0.25">
      <c r="A4385">
        <v>67</v>
      </c>
      <c r="B4385">
        <v>3.9</v>
      </c>
      <c r="C4385">
        <v>2.5</v>
      </c>
      <c r="D4385">
        <v>8</v>
      </c>
    </row>
    <row r="4386" spans="1:4" x14ac:dyDescent="0.25">
      <c r="A4386">
        <v>67</v>
      </c>
      <c r="B4386">
        <v>4.8</v>
      </c>
      <c r="C4386">
        <v>-0.1</v>
      </c>
      <c r="D4386">
        <v>8</v>
      </c>
    </row>
    <row r="4387" spans="1:4" x14ac:dyDescent="0.25">
      <c r="A4387">
        <v>67</v>
      </c>
      <c r="B4387">
        <v>3.7</v>
      </c>
      <c r="C4387">
        <v>2.5</v>
      </c>
      <c r="D4387">
        <v>8</v>
      </c>
    </row>
    <row r="4388" spans="1:4" x14ac:dyDescent="0.25">
      <c r="A4388">
        <v>67</v>
      </c>
      <c r="B4388">
        <v>3.7</v>
      </c>
      <c r="C4388">
        <v>2.8</v>
      </c>
      <c r="D4388">
        <v>7</v>
      </c>
    </row>
    <row r="4389" spans="1:4" x14ac:dyDescent="0.25">
      <c r="A4389">
        <v>67</v>
      </c>
      <c r="B4389">
        <v>1.1000000000000001</v>
      </c>
      <c r="C4389">
        <v>3.1</v>
      </c>
      <c r="D4389">
        <v>6</v>
      </c>
    </row>
    <row r="4390" spans="1:4" x14ac:dyDescent="0.25">
      <c r="A4390">
        <v>67</v>
      </c>
      <c r="B4390">
        <v>2.7</v>
      </c>
      <c r="C4390">
        <v>-0.5</v>
      </c>
      <c r="D4390">
        <v>11</v>
      </c>
    </row>
    <row r="4391" spans="1:4" x14ac:dyDescent="0.25">
      <c r="A4391">
        <v>67</v>
      </c>
      <c r="B4391">
        <v>2.4</v>
      </c>
      <c r="C4391">
        <v>-0.5</v>
      </c>
      <c r="D4391">
        <v>13</v>
      </c>
    </row>
    <row r="4392" spans="1:4" x14ac:dyDescent="0.25">
      <c r="A4392">
        <v>67</v>
      </c>
      <c r="B4392">
        <v>2.2999999999999998</v>
      </c>
      <c r="C4392">
        <v>5.3</v>
      </c>
      <c r="D4392">
        <v>7</v>
      </c>
    </row>
    <row r="4393" spans="1:4" x14ac:dyDescent="0.25">
      <c r="A4393">
        <v>68</v>
      </c>
      <c r="B4393">
        <v>5</v>
      </c>
      <c r="C4393">
        <v>2.8</v>
      </c>
      <c r="D4393">
        <v>67</v>
      </c>
    </row>
    <row r="4394" spans="1:4" x14ac:dyDescent="0.25">
      <c r="A4394">
        <v>68</v>
      </c>
      <c r="B4394">
        <v>3.7</v>
      </c>
      <c r="C4394">
        <v>3.4</v>
      </c>
      <c r="D4394">
        <v>8</v>
      </c>
    </row>
    <row r="4395" spans="1:4" x14ac:dyDescent="0.25">
      <c r="A4395">
        <v>68</v>
      </c>
      <c r="B4395">
        <v>2.2000000000000002</v>
      </c>
      <c r="C4395">
        <v>-1</v>
      </c>
      <c r="D4395">
        <v>8</v>
      </c>
    </row>
    <row r="4396" spans="1:4" x14ac:dyDescent="0.25">
      <c r="A4396">
        <v>68</v>
      </c>
      <c r="B4396">
        <v>5.3</v>
      </c>
      <c r="C4396">
        <v>1.1000000000000001</v>
      </c>
      <c r="D4396">
        <v>17</v>
      </c>
    </row>
    <row r="4397" spans="1:4" x14ac:dyDescent="0.25">
      <c r="A4397">
        <v>68</v>
      </c>
      <c r="B4397">
        <v>2.1</v>
      </c>
      <c r="C4397">
        <v>3.5</v>
      </c>
      <c r="D4397">
        <v>24</v>
      </c>
    </row>
    <row r="4398" spans="1:4" x14ac:dyDescent="0.25">
      <c r="A4398">
        <v>68</v>
      </c>
      <c r="B4398">
        <v>6.6</v>
      </c>
      <c r="C4398">
        <v>-5</v>
      </c>
      <c r="D4398">
        <v>28</v>
      </c>
    </row>
    <row r="4399" spans="1:4" x14ac:dyDescent="0.25">
      <c r="A4399">
        <v>68</v>
      </c>
      <c r="B4399">
        <v>3</v>
      </c>
      <c r="C4399">
        <v>4.0999999999999996</v>
      </c>
      <c r="D4399">
        <v>10</v>
      </c>
    </row>
    <row r="4400" spans="1:4" x14ac:dyDescent="0.25">
      <c r="A4400">
        <v>68</v>
      </c>
      <c r="B4400">
        <v>5.6</v>
      </c>
      <c r="C4400">
        <v>0.6</v>
      </c>
      <c r="D4400">
        <v>11</v>
      </c>
    </row>
    <row r="4401" spans="1:4" x14ac:dyDescent="0.25">
      <c r="A4401">
        <v>68</v>
      </c>
      <c r="B4401">
        <v>4.5999999999999996</v>
      </c>
      <c r="C4401">
        <v>1.4</v>
      </c>
      <c r="D4401">
        <v>9</v>
      </c>
    </row>
    <row r="4402" spans="1:4" x14ac:dyDescent="0.25">
      <c r="A4402">
        <v>68</v>
      </c>
      <c r="B4402">
        <v>3.8</v>
      </c>
      <c r="C4402">
        <v>2.6</v>
      </c>
      <c r="D4402">
        <v>17</v>
      </c>
    </row>
    <row r="4403" spans="1:4" x14ac:dyDescent="0.25">
      <c r="A4403">
        <v>68</v>
      </c>
      <c r="B4403">
        <v>2.1</v>
      </c>
      <c r="C4403">
        <v>3.5</v>
      </c>
      <c r="D4403">
        <v>22</v>
      </c>
    </row>
    <row r="4404" spans="1:4" x14ac:dyDescent="0.25">
      <c r="A4404">
        <v>68</v>
      </c>
      <c r="B4404">
        <v>5</v>
      </c>
      <c r="C4404">
        <v>1.7</v>
      </c>
      <c r="D4404">
        <v>5</v>
      </c>
    </row>
    <row r="4405" spans="1:4" x14ac:dyDescent="0.25">
      <c r="A4405">
        <v>68</v>
      </c>
      <c r="B4405">
        <v>2.9</v>
      </c>
      <c r="C4405">
        <v>2.1</v>
      </c>
      <c r="D4405">
        <v>17</v>
      </c>
    </row>
    <row r="4406" spans="1:4" x14ac:dyDescent="0.25">
      <c r="A4406">
        <v>68</v>
      </c>
      <c r="B4406">
        <v>5</v>
      </c>
      <c r="C4406">
        <v>2</v>
      </c>
      <c r="D4406">
        <v>11</v>
      </c>
    </row>
    <row r="4407" spans="1:4" x14ac:dyDescent="0.25">
      <c r="A4407">
        <v>68</v>
      </c>
      <c r="B4407">
        <v>2.5</v>
      </c>
      <c r="C4407">
        <v>3.7</v>
      </c>
      <c r="D4407">
        <v>29</v>
      </c>
    </row>
    <row r="4408" spans="1:4" x14ac:dyDescent="0.25">
      <c r="A4408">
        <v>68</v>
      </c>
      <c r="B4408">
        <v>5</v>
      </c>
      <c r="C4408">
        <v>4</v>
      </c>
      <c r="D4408">
        <v>6</v>
      </c>
    </row>
    <row r="4409" spans="1:4" x14ac:dyDescent="0.25">
      <c r="A4409">
        <v>68</v>
      </c>
      <c r="B4409">
        <v>4.7</v>
      </c>
      <c r="C4409">
        <v>-0.1</v>
      </c>
      <c r="D4409">
        <v>18</v>
      </c>
    </row>
    <row r="4410" spans="1:4" x14ac:dyDescent="0.25">
      <c r="A4410">
        <v>68</v>
      </c>
      <c r="B4410">
        <v>3.9</v>
      </c>
      <c r="C4410">
        <v>2.1</v>
      </c>
      <c r="D4410">
        <v>9</v>
      </c>
    </row>
    <row r="4411" spans="1:4" x14ac:dyDescent="0.25">
      <c r="A4411">
        <v>68</v>
      </c>
      <c r="B4411">
        <v>3.6</v>
      </c>
      <c r="C4411">
        <v>4.2</v>
      </c>
      <c r="D4411">
        <v>15</v>
      </c>
    </row>
    <row r="4412" spans="1:4" x14ac:dyDescent="0.25">
      <c r="A4412">
        <v>68</v>
      </c>
      <c r="B4412">
        <v>4.7</v>
      </c>
      <c r="C4412">
        <v>-1.5</v>
      </c>
      <c r="D4412">
        <v>7</v>
      </c>
    </row>
    <row r="4413" spans="1:4" x14ac:dyDescent="0.25">
      <c r="A4413">
        <v>68</v>
      </c>
      <c r="B4413">
        <v>5.5</v>
      </c>
      <c r="C4413">
        <v>1.2</v>
      </c>
      <c r="D4413">
        <v>8</v>
      </c>
    </row>
    <row r="4414" spans="1:4" x14ac:dyDescent="0.25">
      <c r="A4414">
        <v>68</v>
      </c>
      <c r="B4414">
        <v>2</v>
      </c>
      <c r="C4414">
        <v>3.2</v>
      </c>
      <c r="D4414">
        <v>22</v>
      </c>
    </row>
    <row r="4415" spans="1:4" x14ac:dyDescent="0.25">
      <c r="A4415">
        <v>68</v>
      </c>
      <c r="B4415">
        <v>2.1</v>
      </c>
      <c r="C4415">
        <v>4</v>
      </c>
      <c r="D4415">
        <v>18</v>
      </c>
    </row>
    <row r="4416" spans="1:4" x14ac:dyDescent="0.25">
      <c r="A4416">
        <v>68</v>
      </c>
      <c r="B4416">
        <v>4</v>
      </c>
      <c r="C4416">
        <v>2.2999999999999998</v>
      </c>
      <c r="D4416">
        <v>11</v>
      </c>
    </row>
    <row r="4417" spans="1:4" x14ac:dyDescent="0.25">
      <c r="A4417">
        <v>68</v>
      </c>
      <c r="B4417">
        <v>4.0999999999999996</v>
      </c>
      <c r="C4417">
        <v>1.8</v>
      </c>
      <c r="D4417">
        <v>12</v>
      </c>
    </row>
    <row r="4418" spans="1:4" x14ac:dyDescent="0.25">
      <c r="A4418">
        <v>68</v>
      </c>
      <c r="B4418">
        <v>4.0999999999999996</v>
      </c>
      <c r="C4418">
        <v>2</v>
      </c>
      <c r="D4418">
        <v>16</v>
      </c>
    </row>
    <row r="4419" spans="1:4" x14ac:dyDescent="0.25">
      <c r="A4419">
        <v>68</v>
      </c>
      <c r="B4419">
        <v>3.8</v>
      </c>
      <c r="C4419">
        <v>2.5</v>
      </c>
      <c r="D4419">
        <v>17</v>
      </c>
    </row>
    <row r="4420" spans="1:4" x14ac:dyDescent="0.25">
      <c r="A4420">
        <v>68</v>
      </c>
      <c r="B4420">
        <v>5.0999999999999996</v>
      </c>
      <c r="C4420">
        <v>-2.6</v>
      </c>
      <c r="D4420">
        <v>17</v>
      </c>
    </row>
    <row r="4421" spans="1:4" x14ac:dyDescent="0.25">
      <c r="A4421">
        <v>68</v>
      </c>
      <c r="B4421">
        <v>5.5</v>
      </c>
      <c r="C4421">
        <v>1.3</v>
      </c>
      <c r="D4421">
        <v>9</v>
      </c>
    </row>
    <row r="4422" spans="1:4" x14ac:dyDescent="0.25">
      <c r="A4422">
        <v>68</v>
      </c>
      <c r="B4422">
        <v>1</v>
      </c>
      <c r="C4422">
        <v>4</v>
      </c>
      <c r="D4422">
        <v>100</v>
      </c>
    </row>
    <row r="4423" spans="1:4" x14ac:dyDescent="0.25">
      <c r="A4423">
        <v>68</v>
      </c>
      <c r="B4423">
        <v>4.5999999999999996</v>
      </c>
      <c r="C4423">
        <v>0.2</v>
      </c>
      <c r="D4423">
        <v>41</v>
      </c>
    </row>
    <row r="4424" spans="1:4" x14ac:dyDescent="0.25">
      <c r="A4424">
        <v>68</v>
      </c>
      <c r="B4424">
        <v>4.2</v>
      </c>
      <c r="C4424">
        <v>3.7</v>
      </c>
      <c r="D4424">
        <v>16</v>
      </c>
    </row>
    <row r="4425" spans="1:4" x14ac:dyDescent="0.25">
      <c r="A4425">
        <v>68</v>
      </c>
      <c r="B4425">
        <v>5</v>
      </c>
      <c r="C4425">
        <v>-1.7</v>
      </c>
      <c r="D4425">
        <v>12</v>
      </c>
    </row>
    <row r="4426" spans="1:4" x14ac:dyDescent="0.25">
      <c r="A4426">
        <v>68</v>
      </c>
      <c r="B4426">
        <v>4.0999999999999996</v>
      </c>
      <c r="C4426">
        <v>4.0999999999999996</v>
      </c>
      <c r="D4426">
        <v>26</v>
      </c>
    </row>
    <row r="4427" spans="1:4" x14ac:dyDescent="0.25">
      <c r="A4427">
        <v>68</v>
      </c>
      <c r="B4427">
        <v>6.2</v>
      </c>
      <c r="C4427">
        <v>-1.6</v>
      </c>
      <c r="D4427">
        <v>9</v>
      </c>
    </row>
    <row r="4428" spans="1:4" x14ac:dyDescent="0.25">
      <c r="A4428">
        <v>68</v>
      </c>
      <c r="B4428">
        <v>4.5</v>
      </c>
      <c r="C4428">
        <v>1.2</v>
      </c>
      <c r="D4428">
        <v>8</v>
      </c>
    </row>
    <row r="4429" spans="1:4" x14ac:dyDescent="0.25">
      <c r="A4429">
        <v>68</v>
      </c>
      <c r="B4429">
        <v>5.8</v>
      </c>
      <c r="C4429">
        <v>2.7</v>
      </c>
      <c r="D4429">
        <v>24</v>
      </c>
    </row>
    <row r="4430" spans="1:4" x14ac:dyDescent="0.25">
      <c r="A4430">
        <v>68</v>
      </c>
      <c r="B4430">
        <v>3.9</v>
      </c>
      <c r="C4430">
        <v>2.8</v>
      </c>
      <c r="D4430">
        <v>10</v>
      </c>
    </row>
    <row r="4431" spans="1:4" x14ac:dyDescent="0.25">
      <c r="A4431">
        <v>68</v>
      </c>
      <c r="B4431">
        <v>3.4</v>
      </c>
      <c r="C4431">
        <v>-1</v>
      </c>
      <c r="D4431">
        <v>14</v>
      </c>
    </row>
    <row r="4432" spans="1:4" x14ac:dyDescent="0.25">
      <c r="A4432">
        <v>68</v>
      </c>
      <c r="B4432">
        <v>4.4000000000000004</v>
      </c>
      <c r="C4432">
        <v>1.5</v>
      </c>
      <c r="D4432">
        <v>8</v>
      </c>
    </row>
    <row r="4433" spans="1:4" x14ac:dyDescent="0.25">
      <c r="A4433">
        <v>68</v>
      </c>
      <c r="B4433">
        <v>3</v>
      </c>
      <c r="C4433">
        <v>2</v>
      </c>
      <c r="D4433">
        <v>20</v>
      </c>
    </row>
    <row r="4434" spans="1:4" x14ac:dyDescent="0.25">
      <c r="A4434">
        <v>68</v>
      </c>
      <c r="B4434">
        <v>3.3</v>
      </c>
      <c r="C4434">
        <v>3.6</v>
      </c>
      <c r="D4434">
        <v>10</v>
      </c>
    </row>
    <row r="4435" spans="1:4" x14ac:dyDescent="0.25">
      <c r="A4435">
        <v>68</v>
      </c>
      <c r="B4435">
        <v>2.8</v>
      </c>
      <c r="C4435">
        <v>1.3</v>
      </c>
      <c r="D4435">
        <v>7</v>
      </c>
    </row>
    <row r="4436" spans="1:4" x14ac:dyDescent="0.25">
      <c r="A4436">
        <v>68</v>
      </c>
      <c r="B4436">
        <v>5.4</v>
      </c>
      <c r="C4436">
        <v>0.9</v>
      </c>
      <c r="D4436">
        <v>7</v>
      </c>
    </row>
    <row r="4437" spans="1:4" x14ac:dyDescent="0.25">
      <c r="A4437">
        <v>68</v>
      </c>
      <c r="B4437">
        <v>4.2</v>
      </c>
      <c r="C4437">
        <v>3.8</v>
      </c>
      <c r="D4437">
        <v>13</v>
      </c>
    </row>
    <row r="4438" spans="1:4" x14ac:dyDescent="0.25">
      <c r="A4438">
        <v>68</v>
      </c>
      <c r="B4438">
        <v>2.8</v>
      </c>
      <c r="C4438">
        <v>4</v>
      </c>
      <c r="D4438">
        <v>17</v>
      </c>
    </row>
    <row r="4439" spans="1:4" x14ac:dyDescent="0.25">
      <c r="A4439">
        <v>68</v>
      </c>
      <c r="B4439">
        <v>3</v>
      </c>
      <c r="C4439">
        <v>2.8</v>
      </c>
      <c r="D4439">
        <v>37</v>
      </c>
    </row>
    <row r="4440" spans="1:4" x14ac:dyDescent="0.25">
      <c r="A4440">
        <v>68</v>
      </c>
      <c r="B4440">
        <v>5</v>
      </c>
      <c r="C4440">
        <v>1</v>
      </c>
      <c r="D4440">
        <v>9</v>
      </c>
    </row>
    <row r="4441" spans="1:4" x14ac:dyDescent="0.25">
      <c r="A4441">
        <v>68</v>
      </c>
      <c r="B4441">
        <v>4.3</v>
      </c>
      <c r="C4441">
        <v>2.1</v>
      </c>
      <c r="D4441">
        <v>6</v>
      </c>
    </row>
    <row r="4442" spans="1:4" x14ac:dyDescent="0.25">
      <c r="A4442">
        <v>68</v>
      </c>
      <c r="B4442">
        <v>4.0999999999999996</v>
      </c>
      <c r="C4442">
        <v>2.6</v>
      </c>
      <c r="D4442">
        <v>10</v>
      </c>
    </row>
    <row r="4443" spans="1:4" x14ac:dyDescent="0.25">
      <c r="A4443">
        <v>68</v>
      </c>
      <c r="B4443">
        <v>5.0999999999999996</v>
      </c>
      <c r="C4443">
        <v>1.6</v>
      </c>
      <c r="D4443">
        <v>31</v>
      </c>
    </row>
    <row r="4444" spans="1:4" x14ac:dyDescent="0.25">
      <c r="A4444">
        <v>68</v>
      </c>
      <c r="B4444">
        <v>4.8</v>
      </c>
      <c r="C4444">
        <v>1.7</v>
      </c>
      <c r="D4444">
        <v>8</v>
      </c>
    </row>
    <row r="4445" spans="1:4" x14ac:dyDescent="0.25">
      <c r="A4445">
        <v>68</v>
      </c>
      <c r="B4445">
        <v>6</v>
      </c>
      <c r="C4445">
        <v>2.6</v>
      </c>
      <c r="D4445">
        <v>15</v>
      </c>
    </row>
    <row r="4446" spans="1:4" x14ac:dyDescent="0.25">
      <c r="A4446">
        <v>68</v>
      </c>
      <c r="B4446">
        <v>6.3</v>
      </c>
      <c r="C4446">
        <v>-4.3</v>
      </c>
      <c r="D4446">
        <v>13</v>
      </c>
    </row>
    <row r="4447" spans="1:4" x14ac:dyDescent="0.25">
      <c r="A4447">
        <v>68</v>
      </c>
      <c r="B4447">
        <v>3.4</v>
      </c>
      <c r="C4447">
        <v>2.7</v>
      </c>
      <c r="D4447">
        <v>5</v>
      </c>
    </row>
    <row r="4448" spans="1:4" x14ac:dyDescent="0.25">
      <c r="A4448">
        <v>68</v>
      </c>
      <c r="B4448">
        <v>5.2</v>
      </c>
      <c r="C4448">
        <v>-1.3</v>
      </c>
      <c r="D4448">
        <v>10</v>
      </c>
    </row>
    <row r="4449" spans="1:4" x14ac:dyDescent="0.25">
      <c r="A4449">
        <v>68</v>
      </c>
      <c r="B4449">
        <v>2.9</v>
      </c>
      <c r="C4449">
        <v>4.2</v>
      </c>
      <c r="D4449">
        <v>6</v>
      </c>
    </row>
    <row r="4450" spans="1:4" x14ac:dyDescent="0.25">
      <c r="A4450">
        <v>68</v>
      </c>
      <c r="B4450">
        <v>4.0999999999999996</v>
      </c>
      <c r="C4450">
        <v>2.2000000000000002</v>
      </c>
      <c r="D4450">
        <v>25</v>
      </c>
    </row>
    <row r="4451" spans="1:4" x14ac:dyDescent="0.25">
      <c r="A4451">
        <v>68</v>
      </c>
      <c r="B4451">
        <v>3.9</v>
      </c>
      <c r="C4451">
        <v>2.5</v>
      </c>
      <c r="D4451">
        <v>32</v>
      </c>
    </row>
    <row r="4452" spans="1:4" x14ac:dyDescent="0.25">
      <c r="A4452">
        <v>68</v>
      </c>
      <c r="B4452">
        <v>6</v>
      </c>
      <c r="C4452">
        <v>1</v>
      </c>
      <c r="D4452">
        <v>131</v>
      </c>
    </row>
    <row r="4453" spans="1:4" x14ac:dyDescent="0.25">
      <c r="A4453">
        <v>68</v>
      </c>
      <c r="B4453">
        <v>5.0999999999999996</v>
      </c>
      <c r="C4453">
        <v>2</v>
      </c>
      <c r="D4453">
        <v>25</v>
      </c>
    </row>
    <row r="4454" spans="1:4" x14ac:dyDescent="0.25">
      <c r="A4454">
        <v>69</v>
      </c>
      <c r="B4454">
        <v>3.9</v>
      </c>
      <c r="C4454">
        <v>1.4</v>
      </c>
      <c r="D4454">
        <v>15</v>
      </c>
    </row>
    <row r="4455" spans="1:4" x14ac:dyDescent="0.25">
      <c r="A4455">
        <v>69</v>
      </c>
      <c r="B4455">
        <v>2.9</v>
      </c>
      <c r="C4455">
        <v>2.1</v>
      </c>
      <c r="D4455">
        <v>12</v>
      </c>
    </row>
    <row r="4456" spans="1:4" x14ac:dyDescent="0.25">
      <c r="A4456">
        <v>69</v>
      </c>
      <c r="B4456">
        <v>4.3</v>
      </c>
      <c r="C4456">
        <v>-0.4</v>
      </c>
      <c r="D4456">
        <v>155</v>
      </c>
    </row>
    <row r="4457" spans="1:4" x14ac:dyDescent="0.25">
      <c r="A4457">
        <v>69</v>
      </c>
      <c r="B4457">
        <v>7</v>
      </c>
      <c r="C4457">
        <v>-6</v>
      </c>
      <c r="D4457">
        <v>21</v>
      </c>
    </row>
    <row r="4458" spans="1:4" x14ac:dyDescent="0.25">
      <c r="A4458">
        <v>69</v>
      </c>
      <c r="B4458">
        <v>5</v>
      </c>
      <c r="C4458">
        <v>1.3</v>
      </c>
      <c r="D4458">
        <v>22</v>
      </c>
    </row>
    <row r="4459" spans="1:4" x14ac:dyDescent="0.25">
      <c r="A4459">
        <v>69</v>
      </c>
      <c r="B4459">
        <v>3.5</v>
      </c>
      <c r="C4459">
        <v>1.5</v>
      </c>
      <c r="D4459">
        <v>82</v>
      </c>
    </row>
    <row r="4460" spans="1:4" x14ac:dyDescent="0.25">
      <c r="A4460">
        <v>69</v>
      </c>
      <c r="B4460">
        <v>6.8</v>
      </c>
      <c r="C4460">
        <v>0.6</v>
      </c>
      <c r="D4460">
        <v>286</v>
      </c>
    </row>
    <row r="4461" spans="1:4" x14ac:dyDescent="0.25">
      <c r="A4461">
        <v>69</v>
      </c>
      <c r="B4461">
        <v>3</v>
      </c>
      <c r="C4461">
        <v>0.6</v>
      </c>
      <c r="D4461">
        <v>12</v>
      </c>
    </row>
    <row r="4462" spans="1:4" x14ac:dyDescent="0.25">
      <c r="A4462">
        <v>69</v>
      </c>
      <c r="B4462">
        <v>3.5</v>
      </c>
      <c r="C4462">
        <v>0.4</v>
      </c>
      <c r="D4462">
        <v>11</v>
      </c>
    </row>
    <row r="4463" spans="1:4" x14ac:dyDescent="0.25">
      <c r="A4463">
        <v>69</v>
      </c>
      <c r="B4463">
        <v>6.8</v>
      </c>
      <c r="C4463">
        <v>1.2</v>
      </c>
      <c r="D4463">
        <v>18</v>
      </c>
    </row>
    <row r="4464" spans="1:4" x14ac:dyDescent="0.25">
      <c r="A4464">
        <v>69</v>
      </c>
      <c r="B4464">
        <v>5</v>
      </c>
      <c r="C4464">
        <v>-2</v>
      </c>
      <c r="D4464">
        <v>14</v>
      </c>
    </row>
    <row r="4465" spans="1:4" x14ac:dyDescent="0.25">
      <c r="A4465">
        <v>69</v>
      </c>
      <c r="B4465">
        <v>3</v>
      </c>
      <c r="C4465">
        <v>-1.3</v>
      </c>
      <c r="D4465">
        <v>23</v>
      </c>
    </row>
    <row r="4466" spans="1:4" x14ac:dyDescent="0.25">
      <c r="A4466">
        <v>69</v>
      </c>
      <c r="B4466">
        <v>4.0999999999999996</v>
      </c>
      <c r="C4466">
        <v>2.1</v>
      </c>
      <c r="D4466">
        <v>6</v>
      </c>
    </row>
    <row r="4467" spans="1:4" x14ac:dyDescent="0.25">
      <c r="A4467">
        <v>69</v>
      </c>
      <c r="B4467">
        <v>5.7</v>
      </c>
      <c r="C4467">
        <v>-2.4</v>
      </c>
      <c r="D4467">
        <v>11</v>
      </c>
    </row>
    <row r="4468" spans="1:4" x14ac:dyDescent="0.25">
      <c r="A4468">
        <v>69</v>
      </c>
      <c r="B4468">
        <v>3</v>
      </c>
      <c r="C4468">
        <v>0</v>
      </c>
      <c r="D4468">
        <v>25</v>
      </c>
    </row>
    <row r="4469" spans="1:4" x14ac:dyDescent="0.25">
      <c r="A4469">
        <v>69</v>
      </c>
      <c r="B4469">
        <v>4</v>
      </c>
      <c r="C4469">
        <v>1.1000000000000001</v>
      </c>
      <c r="D4469">
        <v>7</v>
      </c>
    </row>
    <row r="4470" spans="1:4" x14ac:dyDescent="0.25">
      <c r="A4470">
        <v>69</v>
      </c>
      <c r="B4470">
        <v>1.7</v>
      </c>
      <c r="C4470">
        <v>7.3</v>
      </c>
      <c r="D4470">
        <v>9</v>
      </c>
    </row>
    <row r="4471" spans="1:4" x14ac:dyDescent="0.25">
      <c r="A4471">
        <v>69</v>
      </c>
      <c r="B4471">
        <v>5</v>
      </c>
      <c r="C4471">
        <v>0</v>
      </c>
      <c r="D4471">
        <v>2</v>
      </c>
    </row>
    <row r="4472" spans="1:4" x14ac:dyDescent="0.25">
      <c r="A4472">
        <v>69</v>
      </c>
      <c r="B4472">
        <v>3.5</v>
      </c>
      <c r="C4472">
        <v>1</v>
      </c>
      <c r="D4472">
        <v>11</v>
      </c>
    </row>
    <row r="4473" spans="1:4" x14ac:dyDescent="0.25">
      <c r="A4473">
        <v>69</v>
      </c>
      <c r="B4473">
        <v>5.6</v>
      </c>
      <c r="C4473">
        <v>-2.2999999999999998</v>
      </c>
      <c r="D4473">
        <v>44</v>
      </c>
    </row>
    <row r="4474" spans="1:4" x14ac:dyDescent="0.25">
      <c r="A4474">
        <v>69</v>
      </c>
      <c r="B4474">
        <v>3.7</v>
      </c>
      <c r="C4474">
        <v>-0.6</v>
      </c>
      <c r="D4474">
        <v>12</v>
      </c>
    </row>
    <row r="4475" spans="1:4" x14ac:dyDescent="0.25">
      <c r="A4475">
        <v>69</v>
      </c>
      <c r="B4475">
        <v>1.8</v>
      </c>
      <c r="C4475">
        <v>4.2</v>
      </c>
      <c r="D4475">
        <v>11</v>
      </c>
    </row>
    <row r="4476" spans="1:4" x14ac:dyDescent="0.25">
      <c r="A4476">
        <v>69</v>
      </c>
      <c r="B4476">
        <v>2.9</v>
      </c>
      <c r="C4476">
        <v>1</v>
      </c>
      <c r="D4476">
        <v>20</v>
      </c>
    </row>
    <row r="4477" spans="1:4" x14ac:dyDescent="0.25">
      <c r="A4477">
        <v>69</v>
      </c>
      <c r="B4477">
        <v>3</v>
      </c>
      <c r="C4477">
        <v>2</v>
      </c>
      <c r="D4477">
        <v>17</v>
      </c>
    </row>
    <row r="4478" spans="1:4" x14ac:dyDescent="0.25">
      <c r="A4478">
        <v>69</v>
      </c>
      <c r="B4478">
        <v>1.9</v>
      </c>
      <c r="C4478">
        <v>3</v>
      </c>
      <c r="D4478">
        <v>19</v>
      </c>
    </row>
    <row r="4479" spans="1:4" x14ac:dyDescent="0.25">
      <c r="A4479">
        <v>69</v>
      </c>
      <c r="B4479">
        <v>2.9</v>
      </c>
      <c r="C4479">
        <v>2</v>
      </c>
      <c r="D4479">
        <v>19</v>
      </c>
    </row>
    <row r="4480" spans="1:4" x14ac:dyDescent="0.25">
      <c r="A4480">
        <v>69</v>
      </c>
      <c r="B4480">
        <v>5</v>
      </c>
      <c r="C4480">
        <v>0</v>
      </c>
      <c r="D4480">
        <v>25</v>
      </c>
    </row>
    <row r="4481" spans="1:4" x14ac:dyDescent="0.25">
      <c r="A4481">
        <v>69</v>
      </c>
      <c r="B4481">
        <v>5.3</v>
      </c>
      <c r="C4481">
        <v>-1.6</v>
      </c>
      <c r="D4481">
        <v>10</v>
      </c>
    </row>
    <row r="4482" spans="1:4" x14ac:dyDescent="0.25">
      <c r="A4482">
        <v>69</v>
      </c>
      <c r="B4482">
        <v>7</v>
      </c>
      <c r="C4482">
        <v>0</v>
      </c>
      <c r="D4482">
        <v>28</v>
      </c>
    </row>
    <row r="4483" spans="1:4" x14ac:dyDescent="0.25">
      <c r="A4483">
        <v>69</v>
      </c>
      <c r="B4483">
        <v>4.5</v>
      </c>
      <c r="C4483">
        <v>0.6</v>
      </c>
      <c r="D4483">
        <v>7</v>
      </c>
    </row>
    <row r="4484" spans="1:4" x14ac:dyDescent="0.25">
      <c r="A4484">
        <v>69</v>
      </c>
      <c r="B4484">
        <v>2.4</v>
      </c>
      <c r="C4484">
        <v>4.0999999999999996</v>
      </c>
      <c r="D4484">
        <v>17</v>
      </c>
    </row>
    <row r="4485" spans="1:4" x14ac:dyDescent="0.25">
      <c r="A4485">
        <v>69</v>
      </c>
      <c r="B4485">
        <v>5.4</v>
      </c>
      <c r="C4485">
        <v>-1.1000000000000001</v>
      </c>
      <c r="D4485">
        <v>11</v>
      </c>
    </row>
    <row r="4486" spans="1:4" x14ac:dyDescent="0.25">
      <c r="A4486">
        <v>69</v>
      </c>
      <c r="B4486">
        <v>2.4</v>
      </c>
      <c r="C4486">
        <v>4.5</v>
      </c>
      <c r="D4486">
        <v>5</v>
      </c>
    </row>
    <row r="4487" spans="1:4" x14ac:dyDescent="0.25">
      <c r="A4487">
        <v>69</v>
      </c>
      <c r="B4487">
        <v>3.3</v>
      </c>
      <c r="C4487">
        <v>-0.9</v>
      </c>
      <c r="D4487">
        <v>9</v>
      </c>
    </row>
    <row r="4488" spans="1:4" x14ac:dyDescent="0.25">
      <c r="A4488">
        <v>69</v>
      </c>
      <c r="B4488">
        <v>3</v>
      </c>
      <c r="C4488">
        <v>2.1</v>
      </c>
      <c r="D4488">
        <v>16</v>
      </c>
    </row>
    <row r="4489" spans="1:4" x14ac:dyDescent="0.25">
      <c r="A4489">
        <v>69</v>
      </c>
      <c r="B4489">
        <v>1.6</v>
      </c>
      <c r="C4489">
        <v>4</v>
      </c>
      <c r="D4489">
        <v>8</v>
      </c>
    </row>
    <row r="4490" spans="1:4" x14ac:dyDescent="0.25">
      <c r="A4490">
        <v>69</v>
      </c>
      <c r="B4490">
        <v>5.2</v>
      </c>
      <c r="C4490">
        <v>2.1</v>
      </c>
      <c r="D4490">
        <v>12</v>
      </c>
    </row>
    <row r="4491" spans="1:4" x14ac:dyDescent="0.25">
      <c r="A4491">
        <v>69</v>
      </c>
      <c r="B4491">
        <v>3</v>
      </c>
      <c r="C4491">
        <v>2.1</v>
      </c>
      <c r="D4491">
        <v>16</v>
      </c>
    </row>
    <row r="4492" spans="1:4" x14ac:dyDescent="0.25">
      <c r="A4492">
        <v>69</v>
      </c>
      <c r="B4492">
        <v>3.6</v>
      </c>
      <c r="C4492">
        <v>2.4</v>
      </c>
      <c r="D4492">
        <v>34</v>
      </c>
    </row>
    <row r="4493" spans="1:4" x14ac:dyDescent="0.25">
      <c r="A4493">
        <v>69</v>
      </c>
      <c r="B4493">
        <v>4.0999999999999996</v>
      </c>
      <c r="C4493">
        <v>0.2</v>
      </c>
      <c r="D4493">
        <v>18</v>
      </c>
    </row>
    <row r="4494" spans="1:4" x14ac:dyDescent="0.25">
      <c r="A4494">
        <v>69</v>
      </c>
      <c r="B4494">
        <v>5</v>
      </c>
      <c r="C4494">
        <v>0</v>
      </c>
      <c r="D4494">
        <v>60</v>
      </c>
    </row>
    <row r="4495" spans="1:4" x14ac:dyDescent="0.25">
      <c r="A4495">
        <v>69</v>
      </c>
      <c r="B4495">
        <v>1</v>
      </c>
      <c r="C4495">
        <v>2.7</v>
      </c>
      <c r="D4495">
        <v>20</v>
      </c>
    </row>
    <row r="4496" spans="1:4" x14ac:dyDescent="0.25">
      <c r="A4496">
        <v>69</v>
      </c>
      <c r="B4496">
        <v>3.1</v>
      </c>
      <c r="C4496">
        <v>-0.1</v>
      </c>
      <c r="D4496">
        <v>13</v>
      </c>
    </row>
    <row r="4497" spans="1:4" x14ac:dyDescent="0.25">
      <c r="A4497">
        <v>69</v>
      </c>
      <c r="B4497">
        <v>2.4</v>
      </c>
      <c r="C4497">
        <v>1.6</v>
      </c>
      <c r="D4497">
        <v>25</v>
      </c>
    </row>
    <row r="4498" spans="1:4" x14ac:dyDescent="0.25">
      <c r="A4498">
        <v>69</v>
      </c>
      <c r="B4498">
        <v>3</v>
      </c>
      <c r="C4498">
        <v>-0.9</v>
      </c>
      <c r="D4498">
        <v>47</v>
      </c>
    </row>
    <row r="4499" spans="1:4" x14ac:dyDescent="0.25">
      <c r="A4499">
        <v>69</v>
      </c>
      <c r="B4499">
        <v>5.7</v>
      </c>
      <c r="C4499">
        <v>0.4</v>
      </c>
      <c r="D4499">
        <v>25</v>
      </c>
    </row>
    <row r="4500" spans="1:4" x14ac:dyDescent="0.25">
      <c r="A4500">
        <v>69</v>
      </c>
      <c r="B4500">
        <v>6.3</v>
      </c>
      <c r="C4500">
        <v>0.6</v>
      </c>
      <c r="D4500">
        <v>11</v>
      </c>
    </row>
    <row r="4501" spans="1:4" x14ac:dyDescent="0.25">
      <c r="A4501">
        <v>69</v>
      </c>
      <c r="B4501">
        <v>3.6</v>
      </c>
      <c r="C4501">
        <v>0.6</v>
      </c>
      <c r="D4501">
        <v>15</v>
      </c>
    </row>
    <row r="4502" spans="1:4" x14ac:dyDescent="0.25">
      <c r="A4502">
        <v>69</v>
      </c>
      <c r="B4502">
        <v>3.4</v>
      </c>
      <c r="C4502">
        <v>1.4</v>
      </c>
      <c r="D4502">
        <v>20</v>
      </c>
    </row>
    <row r="4503" spans="1:4" x14ac:dyDescent="0.25">
      <c r="A4503">
        <v>69</v>
      </c>
      <c r="B4503">
        <v>4</v>
      </c>
      <c r="C4503">
        <v>2</v>
      </c>
      <c r="D4503">
        <v>48</v>
      </c>
    </row>
    <row r="4504" spans="1:4" x14ac:dyDescent="0.25">
      <c r="A4504">
        <v>69</v>
      </c>
      <c r="B4504">
        <v>4.2</v>
      </c>
      <c r="C4504">
        <v>1.2</v>
      </c>
      <c r="D4504">
        <v>15</v>
      </c>
    </row>
    <row r="4505" spans="1:4" x14ac:dyDescent="0.25">
      <c r="A4505">
        <v>69</v>
      </c>
      <c r="B4505">
        <v>6.2</v>
      </c>
      <c r="C4505">
        <v>-1.2</v>
      </c>
      <c r="D4505">
        <v>14</v>
      </c>
    </row>
    <row r="4506" spans="1:4" x14ac:dyDescent="0.25">
      <c r="A4506">
        <v>69</v>
      </c>
      <c r="B4506">
        <v>1.1000000000000001</v>
      </c>
      <c r="C4506">
        <v>1.2</v>
      </c>
      <c r="D4506">
        <v>29</v>
      </c>
    </row>
    <row r="4507" spans="1:4" x14ac:dyDescent="0.25">
      <c r="A4507">
        <v>69</v>
      </c>
      <c r="B4507">
        <v>5.3</v>
      </c>
      <c r="C4507">
        <v>-1.7</v>
      </c>
      <c r="D4507">
        <v>11</v>
      </c>
    </row>
    <row r="4508" spans="1:4" x14ac:dyDescent="0.25">
      <c r="A4508">
        <v>69</v>
      </c>
      <c r="B4508">
        <v>1</v>
      </c>
      <c r="C4508">
        <v>2</v>
      </c>
      <c r="D4508">
        <v>37</v>
      </c>
    </row>
    <row r="4509" spans="1:4" x14ac:dyDescent="0.25">
      <c r="A4509">
        <v>69</v>
      </c>
      <c r="B4509">
        <v>4.8</v>
      </c>
      <c r="C4509">
        <v>0.1</v>
      </c>
      <c r="D4509">
        <v>10</v>
      </c>
    </row>
    <row r="4510" spans="1:4" x14ac:dyDescent="0.25">
      <c r="A4510">
        <v>69</v>
      </c>
      <c r="B4510">
        <v>3.1</v>
      </c>
      <c r="C4510">
        <v>3.2</v>
      </c>
      <c r="D4510">
        <v>4</v>
      </c>
    </row>
    <row r="4511" spans="1:4" x14ac:dyDescent="0.25">
      <c r="A4511">
        <v>69</v>
      </c>
      <c r="B4511">
        <v>3</v>
      </c>
      <c r="C4511">
        <v>1.9</v>
      </c>
      <c r="D4511">
        <v>17</v>
      </c>
    </row>
    <row r="4512" spans="1:4" x14ac:dyDescent="0.25">
      <c r="A4512">
        <v>69</v>
      </c>
      <c r="B4512">
        <v>3.9</v>
      </c>
      <c r="C4512">
        <v>1.2</v>
      </c>
      <c r="D4512">
        <v>25</v>
      </c>
    </row>
    <row r="4513" spans="1:4" x14ac:dyDescent="0.25">
      <c r="A4513">
        <v>69</v>
      </c>
      <c r="B4513">
        <v>1.1000000000000001</v>
      </c>
      <c r="C4513">
        <v>2.8</v>
      </c>
      <c r="D4513">
        <v>21</v>
      </c>
    </row>
    <row r="4514" spans="1:4" x14ac:dyDescent="0.25">
      <c r="A4514">
        <v>69</v>
      </c>
      <c r="B4514">
        <v>2.9</v>
      </c>
      <c r="C4514">
        <v>2</v>
      </c>
      <c r="D4514">
        <v>23</v>
      </c>
    </row>
    <row r="4515" spans="1:4" x14ac:dyDescent="0.25">
      <c r="A4515">
        <v>69</v>
      </c>
      <c r="B4515">
        <v>3.1</v>
      </c>
      <c r="C4515">
        <v>2.5</v>
      </c>
      <c r="D4515">
        <v>17</v>
      </c>
    </row>
    <row r="4516" spans="1:4" x14ac:dyDescent="0.25">
      <c r="A4516">
        <v>69</v>
      </c>
      <c r="B4516">
        <v>3.8</v>
      </c>
      <c r="C4516">
        <v>1.3</v>
      </c>
      <c r="D4516">
        <v>23</v>
      </c>
    </row>
    <row r="4517" spans="1:4" x14ac:dyDescent="0.25">
      <c r="A4517">
        <v>70</v>
      </c>
      <c r="B4517">
        <v>5</v>
      </c>
      <c r="C4517">
        <v>1.1000000000000001</v>
      </c>
      <c r="D4517">
        <v>10</v>
      </c>
    </row>
    <row r="4518" spans="1:4" x14ac:dyDescent="0.25">
      <c r="A4518">
        <v>70</v>
      </c>
      <c r="B4518">
        <v>6</v>
      </c>
      <c r="C4518">
        <v>-0.6</v>
      </c>
      <c r="D4518">
        <v>17</v>
      </c>
    </row>
    <row r="4519" spans="1:4" x14ac:dyDescent="0.25">
      <c r="A4519">
        <v>70</v>
      </c>
      <c r="B4519">
        <v>5</v>
      </c>
      <c r="C4519">
        <v>0</v>
      </c>
      <c r="D4519">
        <v>9</v>
      </c>
    </row>
    <row r="4520" spans="1:4" x14ac:dyDescent="0.25">
      <c r="A4520">
        <v>70</v>
      </c>
      <c r="B4520">
        <v>5</v>
      </c>
      <c r="C4520">
        <v>-0.3</v>
      </c>
      <c r="D4520">
        <v>15</v>
      </c>
    </row>
    <row r="4521" spans="1:4" x14ac:dyDescent="0.25">
      <c r="A4521">
        <v>70</v>
      </c>
      <c r="B4521">
        <v>4.7</v>
      </c>
      <c r="C4521">
        <v>1.1000000000000001</v>
      </c>
      <c r="D4521">
        <v>10</v>
      </c>
    </row>
    <row r="4522" spans="1:4" x14ac:dyDescent="0.25">
      <c r="A4522">
        <v>70</v>
      </c>
      <c r="B4522">
        <v>5</v>
      </c>
      <c r="C4522">
        <v>1.4</v>
      </c>
      <c r="D4522">
        <v>10</v>
      </c>
    </row>
    <row r="4523" spans="1:4" x14ac:dyDescent="0.25">
      <c r="A4523">
        <v>70</v>
      </c>
      <c r="B4523">
        <v>3.8</v>
      </c>
      <c r="C4523">
        <v>-1.7</v>
      </c>
      <c r="D4523">
        <v>6</v>
      </c>
    </row>
    <row r="4524" spans="1:4" x14ac:dyDescent="0.25">
      <c r="A4524">
        <v>70</v>
      </c>
      <c r="B4524">
        <v>3.9</v>
      </c>
      <c r="C4524">
        <v>-1.3</v>
      </c>
      <c r="D4524">
        <v>7</v>
      </c>
    </row>
    <row r="4525" spans="1:4" x14ac:dyDescent="0.25">
      <c r="A4525">
        <v>70</v>
      </c>
      <c r="B4525">
        <v>5.6</v>
      </c>
      <c r="C4525">
        <v>0.8</v>
      </c>
      <c r="D4525">
        <v>14</v>
      </c>
    </row>
    <row r="4526" spans="1:4" x14ac:dyDescent="0.25">
      <c r="A4526">
        <v>70</v>
      </c>
      <c r="B4526">
        <v>6.1</v>
      </c>
      <c r="C4526">
        <v>-1.2</v>
      </c>
      <c r="D4526">
        <v>10</v>
      </c>
    </row>
    <row r="4527" spans="1:4" x14ac:dyDescent="0.25">
      <c r="A4527">
        <v>70</v>
      </c>
      <c r="B4527">
        <v>8</v>
      </c>
      <c r="C4527">
        <v>-1.8</v>
      </c>
      <c r="D4527">
        <v>12</v>
      </c>
    </row>
    <row r="4528" spans="1:4" x14ac:dyDescent="0.25">
      <c r="A4528">
        <v>70</v>
      </c>
      <c r="B4528">
        <v>5.4</v>
      </c>
      <c r="C4528">
        <v>0.7</v>
      </c>
      <c r="D4528">
        <v>14</v>
      </c>
    </row>
    <row r="4529" spans="1:4" x14ac:dyDescent="0.25">
      <c r="A4529">
        <v>70</v>
      </c>
      <c r="B4529">
        <v>5</v>
      </c>
      <c r="C4529">
        <v>0.7</v>
      </c>
      <c r="D4529">
        <v>24</v>
      </c>
    </row>
    <row r="4530" spans="1:4" x14ac:dyDescent="0.25">
      <c r="A4530">
        <v>70</v>
      </c>
      <c r="B4530">
        <v>5</v>
      </c>
      <c r="C4530">
        <v>2.2000000000000002</v>
      </c>
      <c r="D4530">
        <v>25</v>
      </c>
    </row>
    <row r="4531" spans="1:4" x14ac:dyDescent="0.25">
      <c r="A4531">
        <v>70</v>
      </c>
      <c r="B4531">
        <v>5</v>
      </c>
      <c r="C4531">
        <v>0</v>
      </c>
      <c r="D4531">
        <v>37</v>
      </c>
    </row>
    <row r="4532" spans="1:4" x14ac:dyDescent="0.25">
      <c r="A4532">
        <v>70</v>
      </c>
      <c r="B4532">
        <v>3.8</v>
      </c>
      <c r="C4532">
        <v>0</v>
      </c>
      <c r="D4532">
        <v>20</v>
      </c>
    </row>
    <row r="4533" spans="1:4" x14ac:dyDescent="0.25">
      <c r="A4533">
        <v>70</v>
      </c>
      <c r="B4533">
        <v>5</v>
      </c>
      <c r="C4533">
        <v>0</v>
      </c>
      <c r="D4533">
        <v>13</v>
      </c>
    </row>
    <row r="4534" spans="1:4" x14ac:dyDescent="0.25">
      <c r="A4534">
        <v>70</v>
      </c>
      <c r="B4534">
        <v>5.5</v>
      </c>
      <c r="C4534">
        <v>0.4</v>
      </c>
      <c r="D4534">
        <v>33</v>
      </c>
    </row>
    <row r="4535" spans="1:4" x14ac:dyDescent="0.25">
      <c r="A4535">
        <v>70</v>
      </c>
      <c r="B4535">
        <v>4.8</v>
      </c>
      <c r="C4535">
        <v>0.3</v>
      </c>
      <c r="D4535">
        <v>62</v>
      </c>
    </row>
    <row r="4536" spans="1:4" x14ac:dyDescent="0.25">
      <c r="A4536">
        <v>70</v>
      </c>
      <c r="B4536">
        <v>5</v>
      </c>
      <c r="C4536">
        <v>1.5</v>
      </c>
      <c r="D4536">
        <v>12</v>
      </c>
    </row>
    <row r="4537" spans="1:4" x14ac:dyDescent="0.25">
      <c r="A4537">
        <v>70</v>
      </c>
      <c r="B4537">
        <v>5</v>
      </c>
      <c r="C4537">
        <v>1.4</v>
      </c>
      <c r="D4537">
        <v>8</v>
      </c>
    </row>
    <row r="4538" spans="1:4" x14ac:dyDescent="0.25">
      <c r="A4538">
        <v>70</v>
      </c>
      <c r="B4538">
        <v>3.7</v>
      </c>
      <c r="C4538">
        <v>1.7</v>
      </c>
      <c r="D4538">
        <v>20</v>
      </c>
    </row>
    <row r="4539" spans="1:4" x14ac:dyDescent="0.25">
      <c r="A4539">
        <v>70</v>
      </c>
      <c r="B4539">
        <v>5</v>
      </c>
      <c r="C4539">
        <v>1.1000000000000001</v>
      </c>
      <c r="D4539">
        <v>15</v>
      </c>
    </row>
    <row r="4540" spans="1:4" x14ac:dyDescent="0.25">
      <c r="A4540">
        <v>70</v>
      </c>
      <c r="B4540">
        <v>5</v>
      </c>
      <c r="C4540">
        <v>1</v>
      </c>
      <c r="D4540">
        <v>26</v>
      </c>
    </row>
    <row r="4541" spans="1:4" x14ac:dyDescent="0.25">
      <c r="A4541">
        <v>70</v>
      </c>
      <c r="B4541">
        <v>5.3</v>
      </c>
      <c r="C4541">
        <v>0.8</v>
      </c>
      <c r="D4541">
        <v>12</v>
      </c>
    </row>
    <row r="4542" spans="1:4" x14ac:dyDescent="0.25">
      <c r="A4542">
        <v>70</v>
      </c>
      <c r="B4542">
        <v>5</v>
      </c>
      <c r="C4542">
        <v>-0.4</v>
      </c>
      <c r="D4542">
        <v>18</v>
      </c>
    </row>
    <row r="4543" spans="1:4" x14ac:dyDescent="0.25">
      <c r="A4543">
        <v>70</v>
      </c>
      <c r="B4543">
        <v>3</v>
      </c>
      <c r="C4543">
        <v>0.9</v>
      </c>
      <c r="D4543">
        <v>21</v>
      </c>
    </row>
    <row r="4544" spans="1:4" x14ac:dyDescent="0.25">
      <c r="A4544">
        <v>70</v>
      </c>
      <c r="B4544">
        <v>5.7</v>
      </c>
      <c r="C4544">
        <v>0.7</v>
      </c>
      <c r="D4544">
        <v>38</v>
      </c>
    </row>
    <row r="4545" spans="1:4" x14ac:dyDescent="0.25">
      <c r="A4545">
        <v>70</v>
      </c>
      <c r="B4545">
        <v>4.0999999999999996</v>
      </c>
      <c r="C4545">
        <v>4.9000000000000004</v>
      </c>
      <c r="D4545">
        <v>19</v>
      </c>
    </row>
    <row r="4546" spans="1:4" x14ac:dyDescent="0.25">
      <c r="A4546">
        <v>70</v>
      </c>
      <c r="B4546">
        <v>5</v>
      </c>
      <c r="C4546">
        <v>-1.4</v>
      </c>
      <c r="D4546">
        <v>7</v>
      </c>
    </row>
    <row r="4547" spans="1:4" x14ac:dyDescent="0.25">
      <c r="A4547">
        <v>70</v>
      </c>
      <c r="B4547">
        <v>4</v>
      </c>
      <c r="C4547">
        <v>-0.6</v>
      </c>
      <c r="D4547">
        <v>14</v>
      </c>
    </row>
    <row r="4548" spans="1:4" x14ac:dyDescent="0.25">
      <c r="A4548">
        <v>70</v>
      </c>
      <c r="B4548">
        <v>4.4000000000000004</v>
      </c>
      <c r="C4548">
        <v>-1.4</v>
      </c>
      <c r="D4548">
        <v>6</v>
      </c>
    </row>
    <row r="4549" spans="1:4" x14ac:dyDescent="0.25">
      <c r="A4549">
        <v>70</v>
      </c>
      <c r="B4549">
        <v>5</v>
      </c>
      <c r="C4549">
        <v>0.7</v>
      </c>
      <c r="D4549">
        <v>16</v>
      </c>
    </row>
    <row r="4550" spans="1:4" x14ac:dyDescent="0.25">
      <c r="A4550">
        <v>70</v>
      </c>
      <c r="B4550">
        <v>5</v>
      </c>
      <c r="C4550">
        <v>-2</v>
      </c>
      <c r="D4550">
        <v>25</v>
      </c>
    </row>
    <row r="4551" spans="1:4" x14ac:dyDescent="0.25">
      <c r="A4551">
        <v>70</v>
      </c>
      <c r="B4551">
        <v>6.7</v>
      </c>
      <c r="C4551">
        <v>-0.9</v>
      </c>
      <c r="D4551">
        <v>9</v>
      </c>
    </row>
    <row r="4552" spans="1:4" x14ac:dyDescent="0.25">
      <c r="A4552">
        <v>70</v>
      </c>
      <c r="B4552">
        <v>5</v>
      </c>
      <c r="C4552">
        <v>0.8</v>
      </c>
      <c r="D4552">
        <v>14</v>
      </c>
    </row>
    <row r="4553" spans="1:4" x14ac:dyDescent="0.25">
      <c r="A4553">
        <v>70</v>
      </c>
      <c r="B4553">
        <v>4.5</v>
      </c>
      <c r="C4553">
        <v>-2.1</v>
      </c>
      <c r="D4553">
        <v>4</v>
      </c>
    </row>
    <row r="4554" spans="1:4" x14ac:dyDescent="0.25">
      <c r="A4554">
        <v>70</v>
      </c>
      <c r="B4554">
        <v>6.6</v>
      </c>
      <c r="C4554">
        <v>1.3</v>
      </c>
      <c r="D4554">
        <v>51</v>
      </c>
    </row>
    <row r="4555" spans="1:4" x14ac:dyDescent="0.25">
      <c r="A4555">
        <v>70</v>
      </c>
      <c r="B4555">
        <v>3.1</v>
      </c>
      <c r="C4555">
        <v>1.2</v>
      </c>
      <c r="D4555">
        <v>15</v>
      </c>
    </row>
    <row r="4556" spans="1:4" x14ac:dyDescent="0.25">
      <c r="A4556">
        <v>70</v>
      </c>
      <c r="B4556">
        <v>6.3</v>
      </c>
      <c r="C4556">
        <v>-2.1</v>
      </c>
      <c r="D4556">
        <v>10</v>
      </c>
    </row>
    <row r="4557" spans="1:4" x14ac:dyDescent="0.25">
      <c r="A4557">
        <v>70</v>
      </c>
      <c r="B4557">
        <v>5.5</v>
      </c>
      <c r="C4557">
        <v>0.9</v>
      </c>
      <c r="D4557">
        <v>40</v>
      </c>
    </row>
    <row r="4558" spans="1:4" x14ac:dyDescent="0.25">
      <c r="A4558">
        <v>70</v>
      </c>
      <c r="B4558">
        <v>3.7</v>
      </c>
      <c r="C4558">
        <v>-0.7</v>
      </c>
      <c r="D4558">
        <v>7</v>
      </c>
    </row>
    <row r="4559" spans="1:4" x14ac:dyDescent="0.25">
      <c r="A4559">
        <v>70</v>
      </c>
      <c r="B4559">
        <v>3.8</v>
      </c>
      <c r="C4559">
        <v>0.7</v>
      </c>
      <c r="D4559">
        <v>60</v>
      </c>
    </row>
    <row r="4560" spans="1:4" x14ac:dyDescent="0.25">
      <c r="A4560">
        <v>70</v>
      </c>
      <c r="B4560">
        <v>5</v>
      </c>
      <c r="C4560">
        <v>-1.3</v>
      </c>
      <c r="D4560">
        <v>3</v>
      </c>
    </row>
    <row r="4561" spans="1:4" x14ac:dyDescent="0.25">
      <c r="A4561">
        <v>70</v>
      </c>
      <c r="B4561">
        <v>4.0999999999999996</v>
      </c>
      <c r="C4561">
        <v>-1.4</v>
      </c>
      <c r="D4561">
        <v>6</v>
      </c>
    </row>
    <row r="4562" spans="1:4" x14ac:dyDescent="0.25">
      <c r="A4562">
        <v>70</v>
      </c>
      <c r="B4562">
        <v>5.5</v>
      </c>
      <c r="C4562">
        <v>1</v>
      </c>
      <c r="D4562">
        <v>30</v>
      </c>
    </row>
    <row r="4563" spans="1:4" x14ac:dyDescent="0.25">
      <c r="A4563">
        <v>70</v>
      </c>
      <c r="B4563">
        <v>5</v>
      </c>
      <c r="C4563">
        <v>-2.1</v>
      </c>
      <c r="D4563">
        <v>9</v>
      </c>
    </row>
    <row r="4564" spans="1:4" x14ac:dyDescent="0.25">
      <c r="A4564">
        <v>70</v>
      </c>
      <c r="B4564">
        <v>5</v>
      </c>
      <c r="C4564">
        <v>1.1000000000000001</v>
      </c>
      <c r="D4564">
        <v>16</v>
      </c>
    </row>
    <row r="4565" spans="1:4" x14ac:dyDescent="0.25">
      <c r="A4565">
        <v>70</v>
      </c>
      <c r="B4565">
        <v>5.5</v>
      </c>
      <c r="C4565">
        <v>-1.4</v>
      </c>
      <c r="D4565">
        <v>5</v>
      </c>
    </row>
    <row r="4566" spans="1:4" x14ac:dyDescent="0.25">
      <c r="A4566">
        <v>70</v>
      </c>
      <c r="B4566">
        <v>5</v>
      </c>
      <c r="C4566">
        <v>-0.6</v>
      </c>
      <c r="D4566">
        <v>12</v>
      </c>
    </row>
    <row r="4567" spans="1:4" x14ac:dyDescent="0.25">
      <c r="A4567">
        <v>70</v>
      </c>
      <c r="B4567">
        <v>5</v>
      </c>
      <c r="C4567">
        <v>0</v>
      </c>
      <c r="D4567">
        <v>8</v>
      </c>
    </row>
    <row r="4568" spans="1:4" x14ac:dyDescent="0.25">
      <c r="A4568">
        <v>70</v>
      </c>
      <c r="B4568">
        <v>5</v>
      </c>
      <c r="C4568">
        <v>-2</v>
      </c>
      <c r="D4568">
        <v>13</v>
      </c>
    </row>
    <row r="4569" spans="1:4" x14ac:dyDescent="0.25">
      <c r="A4569">
        <v>70</v>
      </c>
      <c r="B4569">
        <v>5</v>
      </c>
      <c r="C4569">
        <v>-2.1</v>
      </c>
      <c r="D4569">
        <v>8</v>
      </c>
    </row>
    <row r="4570" spans="1:4" x14ac:dyDescent="0.25">
      <c r="A4570">
        <v>70</v>
      </c>
      <c r="B4570">
        <v>6.6</v>
      </c>
      <c r="C4570">
        <v>-2.2999999999999998</v>
      </c>
      <c r="D4570">
        <v>8</v>
      </c>
    </row>
    <row r="4571" spans="1:4" x14ac:dyDescent="0.25">
      <c r="A4571">
        <v>70</v>
      </c>
      <c r="B4571">
        <v>5</v>
      </c>
      <c r="C4571">
        <v>-3.5</v>
      </c>
      <c r="D4571">
        <v>22</v>
      </c>
    </row>
    <row r="4572" spans="1:4" x14ac:dyDescent="0.25">
      <c r="A4572">
        <v>70</v>
      </c>
      <c r="B4572">
        <v>3.8</v>
      </c>
      <c r="C4572">
        <v>-1.3</v>
      </c>
      <c r="D4572">
        <v>7</v>
      </c>
    </row>
    <row r="4573" spans="1:4" x14ac:dyDescent="0.25">
      <c r="A4573">
        <v>70</v>
      </c>
      <c r="B4573">
        <v>6.1</v>
      </c>
      <c r="C4573">
        <v>-1.2</v>
      </c>
      <c r="D4573">
        <v>13</v>
      </c>
    </row>
    <row r="4574" spans="1:4" x14ac:dyDescent="0.25">
      <c r="A4574">
        <v>70</v>
      </c>
      <c r="B4574">
        <v>5</v>
      </c>
      <c r="C4574">
        <v>0.5</v>
      </c>
      <c r="D4574">
        <v>19</v>
      </c>
    </row>
    <row r="4575" spans="1:4" x14ac:dyDescent="0.25">
      <c r="A4575">
        <v>70</v>
      </c>
      <c r="B4575">
        <v>5.5</v>
      </c>
      <c r="C4575">
        <v>-2.5</v>
      </c>
      <c r="D4575">
        <v>8</v>
      </c>
    </row>
    <row r="4576" spans="1:4" x14ac:dyDescent="0.25">
      <c r="A4576">
        <v>70</v>
      </c>
      <c r="B4576">
        <v>5</v>
      </c>
      <c r="C4576">
        <v>0</v>
      </c>
      <c r="D4576">
        <v>17</v>
      </c>
    </row>
    <row r="4577" spans="1:4" x14ac:dyDescent="0.25">
      <c r="A4577">
        <v>70</v>
      </c>
      <c r="B4577">
        <v>4.8</v>
      </c>
      <c r="C4577">
        <v>-0.3</v>
      </c>
      <c r="D4577">
        <v>8</v>
      </c>
    </row>
    <row r="4578" spans="1:4" x14ac:dyDescent="0.25">
      <c r="A4578">
        <v>70</v>
      </c>
      <c r="B4578">
        <v>2</v>
      </c>
      <c r="C4578">
        <v>-0.1</v>
      </c>
      <c r="D4578">
        <v>51</v>
      </c>
    </row>
    <row r="4579" spans="1:4" x14ac:dyDescent="0.25">
      <c r="A4579">
        <v>70</v>
      </c>
      <c r="B4579">
        <v>5.6</v>
      </c>
      <c r="C4579">
        <v>-0.6</v>
      </c>
      <c r="D4579">
        <v>10</v>
      </c>
    </row>
    <row r="4580" spans="1:4" x14ac:dyDescent="0.25">
      <c r="A4580">
        <v>70</v>
      </c>
      <c r="B4580">
        <v>5</v>
      </c>
      <c r="C4580">
        <v>-4</v>
      </c>
      <c r="D4580">
        <v>17</v>
      </c>
    </row>
    <row r="4581" spans="1:4" x14ac:dyDescent="0.25">
      <c r="A4581">
        <v>70</v>
      </c>
      <c r="B4581">
        <v>5</v>
      </c>
      <c r="C4581">
        <v>-2.2000000000000002</v>
      </c>
      <c r="D4581">
        <v>8</v>
      </c>
    </row>
    <row r="4582" spans="1:4" x14ac:dyDescent="0.25">
      <c r="A4582">
        <v>71</v>
      </c>
      <c r="B4582">
        <v>3.9</v>
      </c>
      <c r="C4582">
        <v>1.9</v>
      </c>
      <c r="D4582">
        <v>25</v>
      </c>
    </row>
    <row r="4583" spans="1:4" x14ac:dyDescent="0.25">
      <c r="A4583">
        <v>71</v>
      </c>
      <c r="B4583">
        <v>4.5999999999999996</v>
      </c>
      <c r="C4583">
        <v>-1.5</v>
      </c>
      <c r="D4583">
        <v>14</v>
      </c>
    </row>
    <row r="4584" spans="1:4" x14ac:dyDescent="0.25">
      <c r="A4584">
        <v>71</v>
      </c>
      <c r="B4584">
        <v>3</v>
      </c>
      <c r="C4584">
        <v>-0.9</v>
      </c>
      <c r="D4584">
        <v>9</v>
      </c>
    </row>
    <row r="4585" spans="1:4" x14ac:dyDescent="0.25">
      <c r="A4585">
        <v>71</v>
      </c>
      <c r="B4585">
        <v>4.3</v>
      </c>
      <c r="C4585">
        <v>0.8</v>
      </c>
      <c r="D4585">
        <v>14</v>
      </c>
    </row>
    <row r="4586" spans="1:4" x14ac:dyDescent="0.25">
      <c r="A4586">
        <v>71</v>
      </c>
      <c r="B4586">
        <v>4</v>
      </c>
      <c r="C4586">
        <v>0.4</v>
      </c>
      <c r="D4586">
        <v>22</v>
      </c>
    </row>
    <row r="4587" spans="1:4" x14ac:dyDescent="0.25">
      <c r="A4587">
        <v>71</v>
      </c>
      <c r="B4587">
        <v>4.3</v>
      </c>
      <c r="C4587">
        <v>-1.8</v>
      </c>
      <c r="D4587">
        <v>56</v>
      </c>
    </row>
    <row r="4588" spans="1:4" x14ac:dyDescent="0.25">
      <c r="A4588">
        <v>71</v>
      </c>
      <c r="B4588">
        <v>7</v>
      </c>
      <c r="C4588">
        <v>0</v>
      </c>
      <c r="D4588">
        <v>22</v>
      </c>
    </row>
    <row r="4589" spans="1:4" x14ac:dyDescent="0.25">
      <c r="A4589">
        <v>71</v>
      </c>
      <c r="B4589">
        <v>3.3</v>
      </c>
      <c r="C4589">
        <v>3</v>
      </c>
      <c r="D4589">
        <v>9</v>
      </c>
    </row>
    <row r="4590" spans="1:4" x14ac:dyDescent="0.25">
      <c r="A4590">
        <v>71</v>
      </c>
      <c r="B4590">
        <v>3.8</v>
      </c>
      <c r="C4590">
        <v>1.5</v>
      </c>
      <c r="D4590">
        <v>9</v>
      </c>
    </row>
    <row r="4591" spans="1:4" x14ac:dyDescent="0.25">
      <c r="A4591">
        <v>71</v>
      </c>
      <c r="B4591">
        <v>3.8</v>
      </c>
      <c r="C4591">
        <v>0.7</v>
      </c>
      <c r="D4591">
        <v>25</v>
      </c>
    </row>
    <row r="4592" spans="1:4" x14ac:dyDescent="0.25">
      <c r="A4592">
        <v>71</v>
      </c>
      <c r="B4592">
        <v>2.6</v>
      </c>
      <c r="C4592">
        <v>0.8</v>
      </c>
      <c r="D4592">
        <v>26</v>
      </c>
    </row>
    <row r="4593" spans="1:4" x14ac:dyDescent="0.25">
      <c r="A4593">
        <v>71</v>
      </c>
      <c r="B4593">
        <v>5</v>
      </c>
      <c r="C4593">
        <v>0.3</v>
      </c>
      <c r="D4593">
        <v>6</v>
      </c>
    </row>
    <row r="4594" spans="1:4" x14ac:dyDescent="0.25">
      <c r="A4594">
        <v>71</v>
      </c>
      <c r="B4594">
        <v>5</v>
      </c>
      <c r="C4594">
        <v>0</v>
      </c>
      <c r="D4594">
        <v>17</v>
      </c>
    </row>
    <row r="4595" spans="1:4" x14ac:dyDescent="0.25">
      <c r="A4595">
        <v>71</v>
      </c>
      <c r="B4595">
        <v>5</v>
      </c>
      <c r="C4595">
        <v>1.4</v>
      </c>
      <c r="D4595">
        <v>8</v>
      </c>
    </row>
    <row r="4596" spans="1:4" x14ac:dyDescent="0.25">
      <c r="A4596">
        <v>71</v>
      </c>
      <c r="B4596">
        <v>2.9</v>
      </c>
      <c r="C4596">
        <v>2.5</v>
      </c>
      <c r="D4596">
        <v>32</v>
      </c>
    </row>
    <row r="4597" spans="1:4" x14ac:dyDescent="0.25">
      <c r="A4597">
        <v>71</v>
      </c>
      <c r="B4597">
        <v>3</v>
      </c>
      <c r="C4597">
        <v>4</v>
      </c>
      <c r="D4597">
        <v>10</v>
      </c>
    </row>
    <row r="4598" spans="1:4" x14ac:dyDescent="0.25">
      <c r="A4598">
        <v>71</v>
      </c>
      <c r="B4598">
        <v>5.3</v>
      </c>
      <c r="C4598">
        <v>-0.4</v>
      </c>
      <c r="D4598">
        <v>19</v>
      </c>
    </row>
    <row r="4599" spans="1:4" x14ac:dyDescent="0.25">
      <c r="A4599">
        <v>71</v>
      </c>
      <c r="B4599">
        <v>2.9</v>
      </c>
      <c r="C4599">
        <v>3</v>
      </c>
      <c r="D4599">
        <v>13</v>
      </c>
    </row>
    <row r="4600" spans="1:4" x14ac:dyDescent="0.25">
      <c r="A4600">
        <v>71</v>
      </c>
      <c r="B4600">
        <v>3.8</v>
      </c>
      <c r="C4600">
        <v>2.4</v>
      </c>
      <c r="D4600">
        <v>16</v>
      </c>
    </row>
    <row r="4601" spans="1:4" x14ac:dyDescent="0.25">
      <c r="A4601">
        <v>71</v>
      </c>
      <c r="B4601">
        <v>4</v>
      </c>
      <c r="C4601">
        <v>-0.3</v>
      </c>
      <c r="D4601">
        <v>7</v>
      </c>
    </row>
    <row r="4602" spans="1:4" x14ac:dyDescent="0.25">
      <c r="A4602">
        <v>71</v>
      </c>
      <c r="B4602">
        <v>6.2</v>
      </c>
      <c r="C4602">
        <v>0.7</v>
      </c>
      <c r="D4602">
        <v>11</v>
      </c>
    </row>
    <row r="4603" spans="1:4" x14ac:dyDescent="0.25">
      <c r="A4603">
        <v>71</v>
      </c>
      <c r="B4603">
        <v>2.5</v>
      </c>
      <c r="C4603">
        <v>0</v>
      </c>
      <c r="D4603">
        <v>12</v>
      </c>
    </row>
    <row r="4604" spans="1:4" x14ac:dyDescent="0.25">
      <c r="A4604">
        <v>71</v>
      </c>
      <c r="B4604">
        <v>4.0999999999999996</v>
      </c>
      <c r="C4604">
        <v>1.3</v>
      </c>
      <c r="D4604">
        <v>24</v>
      </c>
    </row>
    <row r="4605" spans="1:4" x14ac:dyDescent="0.25">
      <c r="A4605">
        <v>71</v>
      </c>
      <c r="B4605">
        <v>2.2999999999999998</v>
      </c>
      <c r="C4605">
        <v>2.2000000000000002</v>
      </c>
      <c r="D4605">
        <v>13</v>
      </c>
    </row>
    <row r="4606" spans="1:4" x14ac:dyDescent="0.25">
      <c r="A4606">
        <v>71</v>
      </c>
      <c r="B4606">
        <v>4</v>
      </c>
      <c r="C4606">
        <v>1</v>
      </c>
      <c r="D4606">
        <v>12</v>
      </c>
    </row>
    <row r="4607" spans="1:4" x14ac:dyDescent="0.25">
      <c r="A4607">
        <v>71</v>
      </c>
      <c r="B4607">
        <v>6</v>
      </c>
      <c r="C4607">
        <v>-0.1</v>
      </c>
      <c r="D4607">
        <v>15</v>
      </c>
    </row>
    <row r="4608" spans="1:4" x14ac:dyDescent="0.25">
      <c r="A4608">
        <v>71</v>
      </c>
      <c r="B4608">
        <v>4.5</v>
      </c>
      <c r="C4608">
        <v>-0.7</v>
      </c>
      <c r="D4608">
        <v>27</v>
      </c>
    </row>
    <row r="4609" spans="1:4" x14ac:dyDescent="0.25">
      <c r="A4609">
        <v>71</v>
      </c>
      <c r="B4609">
        <v>5</v>
      </c>
      <c r="C4609">
        <v>-0.9</v>
      </c>
      <c r="D4609">
        <v>17</v>
      </c>
    </row>
    <row r="4610" spans="1:4" x14ac:dyDescent="0.25">
      <c r="A4610">
        <v>71</v>
      </c>
      <c r="B4610">
        <v>6.9</v>
      </c>
      <c r="C4610">
        <v>0.7</v>
      </c>
      <c r="D4610">
        <v>10</v>
      </c>
    </row>
    <row r="4611" spans="1:4" x14ac:dyDescent="0.25">
      <c r="A4611">
        <v>71</v>
      </c>
      <c r="B4611">
        <v>2</v>
      </c>
      <c r="C4611">
        <v>1</v>
      </c>
      <c r="D4611">
        <v>35</v>
      </c>
    </row>
    <row r="4612" spans="1:4" x14ac:dyDescent="0.25">
      <c r="A4612">
        <v>71</v>
      </c>
      <c r="B4612">
        <v>2.2999999999999998</v>
      </c>
      <c r="C4612">
        <v>1.3</v>
      </c>
      <c r="D4612">
        <v>82</v>
      </c>
    </row>
    <row r="4613" spans="1:4" x14ac:dyDescent="0.25">
      <c r="A4613">
        <v>71</v>
      </c>
      <c r="B4613">
        <v>1.9</v>
      </c>
      <c r="C4613">
        <v>1.9</v>
      </c>
      <c r="D4613">
        <v>13</v>
      </c>
    </row>
    <row r="4614" spans="1:4" x14ac:dyDescent="0.25">
      <c r="A4614">
        <v>71</v>
      </c>
      <c r="B4614">
        <v>3.5</v>
      </c>
      <c r="C4614">
        <v>0.1</v>
      </c>
      <c r="D4614">
        <v>26</v>
      </c>
    </row>
    <row r="4615" spans="1:4" x14ac:dyDescent="0.25">
      <c r="A4615">
        <v>71</v>
      </c>
      <c r="B4615">
        <v>2.9</v>
      </c>
      <c r="C4615">
        <v>2.1</v>
      </c>
      <c r="D4615">
        <v>28</v>
      </c>
    </row>
    <row r="4616" spans="1:4" x14ac:dyDescent="0.25">
      <c r="A4616">
        <v>71</v>
      </c>
      <c r="B4616">
        <v>5.7</v>
      </c>
      <c r="C4616">
        <v>0.9</v>
      </c>
      <c r="D4616">
        <v>9</v>
      </c>
    </row>
    <row r="4617" spans="1:4" x14ac:dyDescent="0.25">
      <c r="A4617">
        <v>71</v>
      </c>
      <c r="B4617">
        <v>3.4</v>
      </c>
      <c r="C4617">
        <v>2</v>
      </c>
      <c r="D4617">
        <v>8</v>
      </c>
    </row>
    <row r="4618" spans="1:4" x14ac:dyDescent="0.25">
      <c r="A4618">
        <v>71</v>
      </c>
      <c r="B4618">
        <v>4.2</v>
      </c>
      <c r="C4618">
        <v>2.8</v>
      </c>
      <c r="D4618">
        <v>16</v>
      </c>
    </row>
    <row r="4619" spans="1:4" x14ac:dyDescent="0.25">
      <c r="A4619">
        <v>71</v>
      </c>
      <c r="B4619">
        <v>2.7</v>
      </c>
      <c r="C4619">
        <v>4.5999999999999996</v>
      </c>
      <c r="D4619">
        <v>10</v>
      </c>
    </row>
    <row r="4620" spans="1:4" x14ac:dyDescent="0.25">
      <c r="A4620">
        <v>71</v>
      </c>
      <c r="B4620">
        <v>3</v>
      </c>
      <c r="C4620">
        <v>-0.8</v>
      </c>
      <c r="D4620">
        <v>19</v>
      </c>
    </row>
    <row r="4621" spans="1:4" x14ac:dyDescent="0.25">
      <c r="A4621">
        <v>71</v>
      </c>
      <c r="B4621">
        <v>4.3</v>
      </c>
      <c r="C4621">
        <v>0.5</v>
      </c>
      <c r="D4621">
        <v>11</v>
      </c>
    </row>
    <row r="4622" spans="1:4" x14ac:dyDescent="0.25">
      <c r="A4622">
        <v>71</v>
      </c>
      <c r="B4622">
        <v>3</v>
      </c>
      <c r="C4622">
        <v>2</v>
      </c>
      <c r="D4622">
        <v>18</v>
      </c>
    </row>
    <row r="4623" spans="1:4" x14ac:dyDescent="0.25">
      <c r="A4623">
        <v>71</v>
      </c>
      <c r="B4623">
        <v>4.2</v>
      </c>
      <c r="C4623">
        <v>1.9</v>
      </c>
      <c r="D4623">
        <v>6</v>
      </c>
    </row>
    <row r="4624" spans="1:4" x14ac:dyDescent="0.25">
      <c r="A4624">
        <v>71</v>
      </c>
      <c r="B4624">
        <v>3.1</v>
      </c>
      <c r="C4624">
        <v>0.9</v>
      </c>
      <c r="D4624">
        <v>8</v>
      </c>
    </row>
    <row r="4625" spans="1:4" x14ac:dyDescent="0.25">
      <c r="A4625">
        <v>71</v>
      </c>
      <c r="B4625">
        <v>5.3</v>
      </c>
      <c r="C4625">
        <v>0.2</v>
      </c>
      <c r="D4625">
        <v>10</v>
      </c>
    </row>
    <row r="4626" spans="1:4" x14ac:dyDescent="0.25">
      <c r="A4626">
        <v>71</v>
      </c>
      <c r="B4626">
        <v>4.4000000000000004</v>
      </c>
      <c r="C4626">
        <v>3.2</v>
      </c>
      <c r="D4626">
        <v>21</v>
      </c>
    </row>
    <row r="4627" spans="1:4" x14ac:dyDescent="0.25">
      <c r="A4627">
        <v>71</v>
      </c>
      <c r="B4627">
        <v>4.4000000000000004</v>
      </c>
      <c r="C4627">
        <v>0.7</v>
      </c>
      <c r="D4627">
        <v>14</v>
      </c>
    </row>
    <row r="4628" spans="1:4" x14ac:dyDescent="0.25">
      <c r="A4628">
        <v>71</v>
      </c>
      <c r="B4628">
        <v>3</v>
      </c>
      <c r="C4628">
        <v>1.4</v>
      </c>
      <c r="D4628">
        <v>36</v>
      </c>
    </row>
    <row r="4629" spans="1:4" x14ac:dyDescent="0.25">
      <c r="A4629">
        <v>71</v>
      </c>
      <c r="B4629">
        <v>5</v>
      </c>
      <c r="C4629">
        <v>0.3</v>
      </c>
      <c r="D4629">
        <v>7</v>
      </c>
    </row>
    <row r="4630" spans="1:4" x14ac:dyDescent="0.25">
      <c r="A4630">
        <v>71</v>
      </c>
      <c r="B4630">
        <v>3.4</v>
      </c>
      <c r="C4630">
        <v>3.3</v>
      </c>
      <c r="D4630">
        <v>10</v>
      </c>
    </row>
    <row r="4631" spans="1:4" x14ac:dyDescent="0.25">
      <c r="A4631">
        <v>71</v>
      </c>
      <c r="B4631">
        <v>4.2</v>
      </c>
      <c r="C4631">
        <v>0.9</v>
      </c>
      <c r="D4631">
        <v>11</v>
      </c>
    </row>
    <row r="4632" spans="1:4" x14ac:dyDescent="0.25">
      <c r="A4632">
        <v>71</v>
      </c>
      <c r="B4632">
        <v>5.0999999999999996</v>
      </c>
      <c r="C4632">
        <v>0.8</v>
      </c>
      <c r="D4632">
        <v>26</v>
      </c>
    </row>
    <row r="4633" spans="1:4" x14ac:dyDescent="0.25">
      <c r="A4633">
        <v>71</v>
      </c>
      <c r="B4633">
        <v>5</v>
      </c>
      <c r="C4633">
        <v>1.8</v>
      </c>
      <c r="D4633">
        <v>5</v>
      </c>
    </row>
    <row r="4634" spans="1:4" x14ac:dyDescent="0.25">
      <c r="A4634">
        <v>71</v>
      </c>
      <c r="B4634">
        <v>4.5</v>
      </c>
      <c r="C4634">
        <v>2</v>
      </c>
      <c r="D4634">
        <v>14</v>
      </c>
    </row>
    <row r="4635" spans="1:4" x14ac:dyDescent="0.25">
      <c r="A4635">
        <v>71</v>
      </c>
      <c r="B4635">
        <v>3.1</v>
      </c>
      <c r="C4635">
        <v>0.7</v>
      </c>
      <c r="D4635">
        <v>19</v>
      </c>
    </row>
    <row r="4636" spans="1:4" x14ac:dyDescent="0.25">
      <c r="A4636">
        <v>71</v>
      </c>
      <c r="B4636">
        <v>2</v>
      </c>
      <c r="C4636">
        <v>2.7</v>
      </c>
      <c r="D4636">
        <v>8</v>
      </c>
    </row>
    <row r="4637" spans="1:4" x14ac:dyDescent="0.25">
      <c r="A4637">
        <v>71</v>
      </c>
      <c r="B4637">
        <v>3.6</v>
      </c>
      <c r="C4637">
        <v>0.4</v>
      </c>
      <c r="D4637">
        <v>8</v>
      </c>
    </row>
    <row r="4638" spans="1:4" x14ac:dyDescent="0.25">
      <c r="A4638">
        <v>71</v>
      </c>
      <c r="B4638">
        <v>3.1</v>
      </c>
      <c r="C4638">
        <v>1.9</v>
      </c>
      <c r="D4638">
        <v>8</v>
      </c>
    </row>
    <row r="4639" spans="1:4" x14ac:dyDescent="0.25">
      <c r="A4639">
        <v>71</v>
      </c>
      <c r="B4639">
        <v>3</v>
      </c>
      <c r="C4639">
        <v>2</v>
      </c>
      <c r="D4639">
        <v>12</v>
      </c>
    </row>
    <row r="4640" spans="1:4" x14ac:dyDescent="0.25">
      <c r="A4640">
        <v>71</v>
      </c>
      <c r="B4640">
        <v>3.4</v>
      </c>
      <c r="C4640">
        <v>2.9</v>
      </c>
      <c r="D4640">
        <v>10</v>
      </c>
    </row>
    <row r="4641" spans="1:4" x14ac:dyDescent="0.25">
      <c r="A4641">
        <v>71</v>
      </c>
      <c r="B4641">
        <v>5.2</v>
      </c>
      <c r="C4641">
        <v>1.4</v>
      </c>
      <c r="D4641">
        <v>30</v>
      </c>
    </row>
    <row r="4642" spans="1:4" x14ac:dyDescent="0.25">
      <c r="A4642">
        <v>71</v>
      </c>
      <c r="B4642">
        <v>4.5</v>
      </c>
      <c r="C4642">
        <v>0.8</v>
      </c>
      <c r="D4642">
        <v>44</v>
      </c>
    </row>
    <row r="4643" spans="1:4" x14ac:dyDescent="0.25">
      <c r="A4643">
        <v>72</v>
      </c>
      <c r="B4643">
        <v>2.9</v>
      </c>
      <c r="C4643">
        <v>0</v>
      </c>
      <c r="D4643">
        <v>10</v>
      </c>
    </row>
    <row r="4644" spans="1:4" x14ac:dyDescent="0.25">
      <c r="A4644">
        <v>72</v>
      </c>
      <c r="B4644">
        <v>4</v>
      </c>
      <c r="C4644">
        <v>0.8</v>
      </c>
      <c r="D4644">
        <v>9</v>
      </c>
    </row>
    <row r="4645" spans="1:4" x14ac:dyDescent="0.25">
      <c r="A4645">
        <v>72</v>
      </c>
      <c r="B4645">
        <v>2.4</v>
      </c>
      <c r="C4645">
        <v>1.7</v>
      </c>
      <c r="D4645">
        <v>13</v>
      </c>
    </row>
    <row r="4646" spans="1:4" x14ac:dyDescent="0.25">
      <c r="A4646">
        <v>72</v>
      </c>
      <c r="B4646">
        <v>4</v>
      </c>
      <c r="C4646">
        <v>1</v>
      </c>
      <c r="D4646">
        <v>11</v>
      </c>
    </row>
    <row r="4647" spans="1:4" x14ac:dyDescent="0.25">
      <c r="A4647">
        <v>72</v>
      </c>
      <c r="B4647">
        <v>5</v>
      </c>
      <c r="C4647">
        <v>0.7</v>
      </c>
      <c r="D4647">
        <v>5</v>
      </c>
    </row>
    <row r="4648" spans="1:4" x14ac:dyDescent="0.25">
      <c r="A4648">
        <v>72</v>
      </c>
      <c r="B4648">
        <v>4.4000000000000004</v>
      </c>
      <c r="C4648">
        <v>0.9</v>
      </c>
      <c r="D4648">
        <v>9</v>
      </c>
    </row>
    <row r="4649" spans="1:4" x14ac:dyDescent="0.25">
      <c r="A4649">
        <v>72</v>
      </c>
      <c r="B4649">
        <v>3.5</v>
      </c>
      <c r="C4649">
        <v>2.2999999999999998</v>
      </c>
      <c r="D4649">
        <v>17</v>
      </c>
    </row>
    <row r="4650" spans="1:4" x14ac:dyDescent="0.25">
      <c r="A4650">
        <v>72</v>
      </c>
      <c r="B4650">
        <v>3.3</v>
      </c>
      <c r="C4650">
        <v>0.8</v>
      </c>
      <c r="D4650">
        <v>8</v>
      </c>
    </row>
    <row r="4651" spans="1:4" x14ac:dyDescent="0.25">
      <c r="A4651">
        <v>72</v>
      </c>
      <c r="B4651">
        <v>5</v>
      </c>
      <c r="C4651">
        <v>2</v>
      </c>
      <c r="D4651">
        <v>10</v>
      </c>
    </row>
    <row r="4652" spans="1:4" x14ac:dyDescent="0.25">
      <c r="A4652">
        <v>72</v>
      </c>
      <c r="B4652">
        <v>6.1</v>
      </c>
      <c r="C4652">
        <v>0.9</v>
      </c>
      <c r="D4652">
        <v>6</v>
      </c>
    </row>
    <row r="4653" spans="1:4" x14ac:dyDescent="0.25">
      <c r="A4653">
        <v>72</v>
      </c>
      <c r="B4653">
        <v>4.4000000000000004</v>
      </c>
      <c r="C4653">
        <v>2.9</v>
      </c>
      <c r="D4653">
        <v>29</v>
      </c>
    </row>
    <row r="4654" spans="1:4" x14ac:dyDescent="0.25">
      <c r="A4654">
        <v>72</v>
      </c>
      <c r="B4654">
        <v>3.5</v>
      </c>
      <c r="C4654">
        <v>2.7</v>
      </c>
      <c r="D4654">
        <v>13</v>
      </c>
    </row>
    <row r="4655" spans="1:4" x14ac:dyDescent="0.25">
      <c r="A4655">
        <v>72</v>
      </c>
      <c r="B4655">
        <v>3.3</v>
      </c>
      <c r="C4655">
        <v>0.7</v>
      </c>
      <c r="D4655">
        <v>22</v>
      </c>
    </row>
    <row r="4656" spans="1:4" x14ac:dyDescent="0.25">
      <c r="A4656">
        <v>72</v>
      </c>
      <c r="B4656">
        <v>2.2999999999999998</v>
      </c>
      <c r="C4656">
        <v>1.8</v>
      </c>
      <c r="D4656">
        <v>15</v>
      </c>
    </row>
    <row r="4657" spans="1:4" x14ac:dyDescent="0.25">
      <c r="A4657">
        <v>72</v>
      </c>
      <c r="B4657">
        <v>1.7</v>
      </c>
      <c r="C4657">
        <v>-0.1</v>
      </c>
      <c r="D4657">
        <v>45</v>
      </c>
    </row>
    <row r="4658" spans="1:4" x14ac:dyDescent="0.25">
      <c r="A4658">
        <v>72</v>
      </c>
      <c r="B4658">
        <v>3.7</v>
      </c>
      <c r="C4658">
        <v>1.4</v>
      </c>
      <c r="D4658">
        <v>29</v>
      </c>
    </row>
    <row r="4659" spans="1:4" x14ac:dyDescent="0.25">
      <c r="A4659">
        <v>72</v>
      </c>
      <c r="B4659">
        <v>2.9</v>
      </c>
      <c r="C4659">
        <v>0.1</v>
      </c>
      <c r="D4659">
        <v>14</v>
      </c>
    </row>
    <row r="4660" spans="1:4" x14ac:dyDescent="0.25">
      <c r="A4660">
        <v>72</v>
      </c>
      <c r="B4660">
        <v>4.3</v>
      </c>
      <c r="C4660">
        <v>1.3</v>
      </c>
      <c r="D4660">
        <v>14</v>
      </c>
    </row>
    <row r="4661" spans="1:4" x14ac:dyDescent="0.25">
      <c r="A4661">
        <v>72</v>
      </c>
      <c r="B4661">
        <v>3.6</v>
      </c>
      <c r="C4661">
        <v>0.4</v>
      </c>
      <c r="D4661">
        <v>65</v>
      </c>
    </row>
    <row r="4662" spans="1:4" x14ac:dyDescent="0.25">
      <c r="A4662">
        <v>72</v>
      </c>
      <c r="B4662">
        <v>2.9</v>
      </c>
      <c r="C4662">
        <v>2.5</v>
      </c>
      <c r="D4662">
        <v>16</v>
      </c>
    </row>
    <row r="4663" spans="1:4" x14ac:dyDescent="0.25">
      <c r="A4663">
        <v>72</v>
      </c>
      <c r="B4663">
        <v>4.5999999999999996</v>
      </c>
      <c r="C4663">
        <v>1.1000000000000001</v>
      </c>
      <c r="D4663">
        <v>9</v>
      </c>
    </row>
    <row r="4664" spans="1:4" x14ac:dyDescent="0.25">
      <c r="A4664">
        <v>72</v>
      </c>
      <c r="B4664">
        <v>2.2000000000000002</v>
      </c>
      <c r="C4664">
        <v>1.2</v>
      </c>
      <c r="D4664">
        <v>53</v>
      </c>
    </row>
    <row r="4665" spans="1:4" x14ac:dyDescent="0.25">
      <c r="A4665">
        <v>72</v>
      </c>
      <c r="B4665">
        <v>3</v>
      </c>
      <c r="C4665">
        <v>-0.8</v>
      </c>
      <c r="D4665">
        <v>25</v>
      </c>
    </row>
    <row r="4666" spans="1:4" x14ac:dyDescent="0.25">
      <c r="A4666">
        <v>72</v>
      </c>
      <c r="B4666">
        <v>2.9</v>
      </c>
      <c r="C4666">
        <v>-1.9</v>
      </c>
      <c r="D4666">
        <v>27</v>
      </c>
    </row>
    <row r="4667" spans="1:4" x14ac:dyDescent="0.25">
      <c r="A4667">
        <v>72</v>
      </c>
      <c r="B4667">
        <v>4</v>
      </c>
      <c r="C4667">
        <v>1.6</v>
      </c>
      <c r="D4667">
        <v>8</v>
      </c>
    </row>
    <row r="4668" spans="1:4" x14ac:dyDescent="0.25">
      <c r="A4668">
        <v>72</v>
      </c>
      <c r="B4668">
        <v>2.9</v>
      </c>
      <c r="C4668">
        <v>1.2</v>
      </c>
      <c r="D4668">
        <v>13</v>
      </c>
    </row>
    <row r="4669" spans="1:4" x14ac:dyDescent="0.25">
      <c r="A4669">
        <v>72</v>
      </c>
      <c r="B4669">
        <v>3</v>
      </c>
      <c r="C4669">
        <v>0.8</v>
      </c>
      <c r="D4669">
        <v>26</v>
      </c>
    </row>
    <row r="4670" spans="1:4" x14ac:dyDescent="0.25">
      <c r="A4670">
        <v>72</v>
      </c>
      <c r="B4670">
        <v>4.5999999999999996</v>
      </c>
      <c r="C4670">
        <v>1.8</v>
      </c>
      <c r="D4670">
        <v>24</v>
      </c>
    </row>
    <row r="4671" spans="1:4" x14ac:dyDescent="0.25">
      <c r="A4671">
        <v>72</v>
      </c>
      <c r="B4671">
        <v>2.8</v>
      </c>
      <c r="C4671">
        <v>2.1</v>
      </c>
      <c r="D4671">
        <v>38</v>
      </c>
    </row>
    <row r="4672" spans="1:4" x14ac:dyDescent="0.25">
      <c r="A4672">
        <v>72</v>
      </c>
      <c r="B4672">
        <v>5</v>
      </c>
      <c r="C4672">
        <v>0</v>
      </c>
      <c r="D4672">
        <v>5</v>
      </c>
    </row>
    <row r="4673" spans="1:4" x14ac:dyDescent="0.25">
      <c r="A4673">
        <v>72</v>
      </c>
      <c r="B4673">
        <v>3.4</v>
      </c>
      <c r="C4673">
        <v>0.7</v>
      </c>
      <c r="D4673">
        <v>15</v>
      </c>
    </row>
    <row r="4674" spans="1:4" x14ac:dyDescent="0.25">
      <c r="A4674">
        <v>72</v>
      </c>
      <c r="B4674">
        <v>3.5</v>
      </c>
      <c r="C4674">
        <v>0.8</v>
      </c>
      <c r="D4674">
        <v>13</v>
      </c>
    </row>
    <row r="4675" spans="1:4" x14ac:dyDescent="0.25">
      <c r="A4675">
        <v>72</v>
      </c>
      <c r="B4675">
        <v>4.5999999999999996</v>
      </c>
      <c r="C4675">
        <v>0.4</v>
      </c>
      <c r="D4675">
        <v>8</v>
      </c>
    </row>
    <row r="4676" spans="1:4" x14ac:dyDescent="0.25">
      <c r="A4676">
        <v>72</v>
      </c>
      <c r="B4676">
        <v>4</v>
      </c>
      <c r="C4676">
        <v>2.5</v>
      </c>
      <c r="D4676">
        <v>24</v>
      </c>
    </row>
    <row r="4677" spans="1:4" x14ac:dyDescent="0.25">
      <c r="A4677">
        <v>72</v>
      </c>
      <c r="B4677">
        <v>4.0999999999999996</v>
      </c>
      <c r="C4677">
        <v>2</v>
      </c>
      <c r="D4677">
        <v>9</v>
      </c>
    </row>
    <row r="4678" spans="1:4" x14ac:dyDescent="0.25">
      <c r="A4678">
        <v>72</v>
      </c>
      <c r="B4678">
        <v>4.0999999999999996</v>
      </c>
      <c r="C4678">
        <v>-0.3</v>
      </c>
      <c r="D4678">
        <v>17</v>
      </c>
    </row>
    <row r="4679" spans="1:4" x14ac:dyDescent="0.25">
      <c r="A4679">
        <v>72</v>
      </c>
      <c r="B4679">
        <v>4.2</v>
      </c>
      <c r="C4679">
        <v>-0.1</v>
      </c>
      <c r="D4679">
        <v>5</v>
      </c>
    </row>
    <row r="4680" spans="1:4" x14ac:dyDescent="0.25">
      <c r="A4680">
        <v>72</v>
      </c>
      <c r="B4680">
        <v>4.3</v>
      </c>
      <c r="C4680">
        <v>1.7</v>
      </c>
      <c r="D4680">
        <v>22</v>
      </c>
    </row>
    <row r="4681" spans="1:4" x14ac:dyDescent="0.25">
      <c r="A4681">
        <v>72</v>
      </c>
      <c r="B4681">
        <v>3.8</v>
      </c>
      <c r="C4681">
        <v>1.2</v>
      </c>
      <c r="D4681">
        <v>15</v>
      </c>
    </row>
    <row r="4682" spans="1:4" x14ac:dyDescent="0.25">
      <c r="A4682">
        <v>72</v>
      </c>
      <c r="B4682">
        <v>4.8</v>
      </c>
      <c r="C4682">
        <v>0.7</v>
      </c>
      <c r="D4682">
        <v>12</v>
      </c>
    </row>
    <row r="4683" spans="1:4" x14ac:dyDescent="0.25">
      <c r="A4683">
        <v>72</v>
      </c>
      <c r="B4683">
        <v>4.8</v>
      </c>
      <c r="C4683">
        <v>-0.2</v>
      </c>
      <c r="D4683">
        <v>16</v>
      </c>
    </row>
    <row r="4684" spans="1:4" x14ac:dyDescent="0.25">
      <c r="A4684">
        <v>72</v>
      </c>
      <c r="B4684">
        <v>4.0999999999999996</v>
      </c>
      <c r="C4684">
        <v>1.9</v>
      </c>
      <c r="D4684">
        <v>6</v>
      </c>
    </row>
    <row r="4685" spans="1:4" x14ac:dyDescent="0.25">
      <c r="A4685">
        <v>72</v>
      </c>
      <c r="B4685">
        <v>3</v>
      </c>
      <c r="C4685">
        <v>-0.6</v>
      </c>
      <c r="D4685">
        <v>38</v>
      </c>
    </row>
    <row r="4686" spans="1:4" x14ac:dyDescent="0.25">
      <c r="A4686">
        <v>72</v>
      </c>
      <c r="B4686">
        <v>5</v>
      </c>
      <c r="C4686">
        <v>0</v>
      </c>
      <c r="D4686">
        <v>5</v>
      </c>
    </row>
    <row r="4687" spans="1:4" x14ac:dyDescent="0.25">
      <c r="A4687">
        <v>72</v>
      </c>
      <c r="B4687">
        <v>4.3</v>
      </c>
      <c r="C4687">
        <v>1.5</v>
      </c>
      <c r="D4687">
        <v>6</v>
      </c>
    </row>
    <row r="4688" spans="1:4" x14ac:dyDescent="0.25">
      <c r="A4688">
        <v>72</v>
      </c>
      <c r="B4688">
        <v>4</v>
      </c>
      <c r="C4688">
        <v>-1.8</v>
      </c>
      <c r="D4688">
        <v>17</v>
      </c>
    </row>
    <row r="4689" spans="1:4" x14ac:dyDescent="0.25">
      <c r="A4689">
        <v>72</v>
      </c>
      <c r="B4689">
        <v>3</v>
      </c>
      <c r="C4689">
        <v>0</v>
      </c>
      <c r="D4689">
        <v>8</v>
      </c>
    </row>
    <row r="4690" spans="1:4" x14ac:dyDescent="0.25">
      <c r="A4690">
        <v>72</v>
      </c>
      <c r="B4690">
        <v>3.8</v>
      </c>
      <c r="C4690">
        <v>2.2999999999999998</v>
      </c>
      <c r="D4690">
        <v>19</v>
      </c>
    </row>
    <row r="4691" spans="1:4" x14ac:dyDescent="0.25">
      <c r="A4691">
        <v>72</v>
      </c>
      <c r="B4691">
        <v>3.5</v>
      </c>
      <c r="C4691">
        <v>0.9</v>
      </c>
      <c r="D4691">
        <v>7</v>
      </c>
    </row>
    <row r="4692" spans="1:4" x14ac:dyDescent="0.25">
      <c r="A4692">
        <v>72</v>
      </c>
      <c r="B4692">
        <v>5</v>
      </c>
      <c r="C4692">
        <v>-1</v>
      </c>
      <c r="D4692">
        <v>13</v>
      </c>
    </row>
    <row r="4693" spans="1:4" x14ac:dyDescent="0.25">
      <c r="A4693">
        <v>72</v>
      </c>
      <c r="B4693">
        <v>5</v>
      </c>
      <c r="C4693">
        <v>-0.9</v>
      </c>
      <c r="D4693">
        <v>11</v>
      </c>
    </row>
    <row r="4694" spans="1:4" x14ac:dyDescent="0.25">
      <c r="A4694">
        <v>72</v>
      </c>
      <c r="B4694">
        <v>5</v>
      </c>
      <c r="C4694">
        <v>0</v>
      </c>
      <c r="D4694">
        <v>25</v>
      </c>
    </row>
    <row r="4695" spans="1:4" x14ac:dyDescent="0.25">
      <c r="A4695">
        <v>72</v>
      </c>
      <c r="B4695">
        <v>2.9</v>
      </c>
      <c r="C4695">
        <v>2</v>
      </c>
      <c r="D4695">
        <v>18</v>
      </c>
    </row>
    <row r="4696" spans="1:4" x14ac:dyDescent="0.25">
      <c r="A4696">
        <v>72</v>
      </c>
      <c r="B4696">
        <v>1.8</v>
      </c>
      <c r="C4696">
        <v>2.1</v>
      </c>
      <c r="D4696">
        <v>9</v>
      </c>
    </row>
    <row r="4697" spans="1:4" x14ac:dyDescent="0.25">
      <c r="A4697">
        <v>72</v>
      </c>
      <c r="B4697">
        <v>4.2</v>
      </c>
      <c r="C4697">
        <v>1.1000000000000001</v>
      </c>
      <c r="D4697">
        <v>12</v>
      </c>
    </row>
    <row r="4698" spans="1:4" x14ac:dyDescent="0.25">
      <c r="A4698">
        <v>72</v>
      </c>
      <c r="B4698">
        <v>3.2</v>
      </c>
      <c r="C4698">
        <v>2.4</v>
      </c>
      <c r="D4698">
        <v>10</v>
      </c>
    </row>
    <row r="4699" spans="1:4" x14ac:dyDescent="0.25">
      <c r="A4699">
        <v>72</v>
      </c>
      <c r="B4699">
        <v>5.5</v>
      </c>
      <c r="C4699">
        <v>0.7</v>
      </c>
      <c r="D4699">
        <v>14</v>
      </c>
    </row>
    <row r="4700" spans="1:4" x14ac:dyDescent="0.25">
      <c r="A4700">
        <v>72</v>
      </c>
      <c r="B4700">
        <v>2.8</v>
      </c>
      <c r="C4700">
        <v>3.7</v>
      </c>
      <c r="D4700">
        <v>9</v>
      </c>
    </row>
    <row r="4701" spans="1:4" x14ac:dyDescent="0.25">
      <c r="A4701">
        <v>72</v>
      </c>
      <c r="B4701">
        <v>3</v>
      </c>
      <c r="C4701">
        <v>0</v>
      </c>
      <c r="D4701">
        <v>17</v>
      </c>
    </row>
    <row r="4702" spans="1:4" x14ac:dyDescent="0.25">
      <c r="A4702">
        <v>72</v>
      </c>
      <c r="B4702">
        <v>5</v>
      </c>
      <c r="C4702">
        <v>1.1000000000000001</v>
      </c>
      <c r="D4702">
        <v>24</v>
      </c>
    </row>
    <row r="4703" spans="1:4" x14ac:dyDescent="0.25">
      <c r="A4703">
        <v>72</v>
      </c>
      <c r="B4703">
        <v>3.7</v>
      </c>
      <c r="C4703">
        <v>0.8</v>
      </c>
      <c r="D4703">
        <v>8</v>
      </c>
    </row>
    <row r="4704" spans="1:4" x14ac:dyDescent="0.25">
      <c r="A4704">
        <v>72</v>
      </c>
      <c r="B4704">
        <v>2.2000000000000002</v>
      </c>
      <c r="C4704">
        <v>1.2</v>
      </c>
      <c r="D4704">
        <v>54</v>
      </c>
    </row>
    <row r="4705" spans="1:4" x14ac:dyDescent="0.25">
      <c r="A4705">
        <v>72</v>
      </c>
      <c r="B4705">
        <v>4.8</v>
      </c>
      <c r="C4705">
        <v>0.6</v>
      </c>
      <c r="D4705">
        <v>11</v>
      </c>
    </row>
    <row r="4706" spans="1:4" x14ac:dyDescent="0.25">
      <c r="A4706">
        <v>72</v>
      </c>
      <c r="B4706">
        <v>5</v>
      </c>
      <c r="C4706">
        <v>-3.1</v>
      </c>
      <c r="D4706">
        <v>18</v>
      </c>
    </row>
    <row r="4707" spans="1:4" x14ac:dyDescent="0.25">
      <c r="A4707">
        <v>72</v>
      </c>
      <c r="B4707">
        <v>5.5</v>
      </c>
      <c r="C4707">
        <v>0.9</v>
      </c>
      <c r="D4707">
        <v>8</v>
      </c>
    </row>
    <row r="4708" spans="1:4" x14ac:dyDescent="0.25">
      <c r="A4708">
        <v>73</v>
      </c>
      <c r="B4708">
        <v>5.5</v>
      </c>
      <c r="C4708">
        <v>-1.5</v>
      </c>
      <c r="D4708">
        <v>7</v>
      </c>
    </row>
    <row r="4709" spans="1:4" x14ac:dyDescent="0.25">
      <c r="A4709">
        <v>73</v>
      </c>
      <c r="B4709">
        <v>5.4</v>
      </c>
      <c r="C4709">
        <v>2.7</v>
      </c>
      <c r="D4709">
        <v>15</v>
      </c>
    </row>
    <row r="4710" spans="1:4" x14ac:dyDescent="0.25">
      <c r="A4710">
        <v>73</v>
      </c>
      <c r="B4710">
        <v>1</v>
      </c>
      <c r="C4710">
        <v>0</v>
      </c>
      <c r="D4710">
        <v>14</v>
      </c>
    </row>
    <row r="4711" spans="1:4" x14ac:dyDescent="0.25">
      <c r="A4711">
        <v>73</v>
      </c>
      <c r="B4711">
        <v>4</v>
      </c>
      <c r="C4711">
        <v>-1.3</v>
      </c>
      <c r="D4711">
        <v>12</v>
      </c>
    </row>
    <row r="4712" spans="1:4" x14ac:dyDescent="0.25">
      <c r="A4712">
        <v>73</v>
      </c>
      <c r="B4712">
        <v>4.0999999999999996</v>
      </c>
      <c r="C4712">
        <v>0.3</v>
      </c>
      <c r="D4712">
        <v>11</v>
      </c>
    </row>
    <row r="4713" spans="1:4" x14ac:dyDescent="0.25">
      <c r="A4713">
        <v>73</v>
      </c>
      <c r="B4713">
        <v>4.9000000000000004</v>
      </c>
      <c r="C4713">
        <v>0.2</v>
      </c>
      <c r="D4713">
        <v>25</v>
      </c>
    </row>
    <row r="4714" spans="1:4" x14ac:dyDescent="0.25">
      <c r="A4714">
        <v>73</v>
      </c>
      <c r="B4714">
        <v>4.5</v>
      </c>
      <c r="C4714">
        <v>2.4</v>
      </c>
      <c r="D4714">
        <v>19</v>
      </c>
    </row>
    <row r="4715" spans="1:4" x14ac:dyDescent="0.25">
      <c r="A4715">
        <v>73</v>
      </c>
      <c r="B4715">
        <v>7</v>
      </c>
      <c r="C4715">
        <v>-6</v>
      </c>
      <c r="D4715">
        <v>10</v>
      </c>
    </row>
    <row r="4716" spans="1:4" x14ac:dyDescent="0.25">
      <c r="A4716">
        <v>73</v>
      </c>
      <c r="B4716">
        <v>4.2</v>
      </c>
      <c r="C4716">
        <v>1.4</v>
      </c>
      <c r="D4716">
        <v>9</v>
      </c>
    </row>
    <row r="4717" spans="1:4" x14ac:dyDescent="0.25">
      <c r="A4717">
        <v>73</v>
      </c>
      <c r="B4717">
        <v>5.9</v>
      </c>
      <c r="C4717">
        <v>-1.1000000000000001</v>
      </c>
      <c r="D4717">
        <v>9</v>
      </c>
    </row>
    <row r="4718" spans="1:4" x14ac:dyDescent="0.25">
      <c r="A4718">
        <v>73</v>
      </c>
      <c r="B4718">
        <v>5.5</v>
      </c>
      <c r="C4718">
        <v>2.4</v>
      </c>
      <c r="D4718">
        <v>9</v>
      </c>
    </row>
    <row r="4719" spans="1:4" x14ac:dyDescent="0.25">
      <c r="A4719">
        <v>73</v>
      </c>
      <c r="B4719">
        <v>4.5999999999999996</v>
      </c>
      <c r="C4719">
        <v>3.9</v>
      </c>
      <c r="D4719">
        <v>6</v>
      </c>
    </row>
    <row r="4720" spans="1:4" x14ac:dyDescent="0.25">
      <c r="A4720">
        <v>73</v>
      </c>
      <c r="B4720">
        <v>7.6</v>
      </c>
      <c r="C4720">
        <v>-3.8</v>
      </c>
      <c r="D4720">
        <v>9</v>
      </c>
    </row>
    <row r="4721" spans="1:4" x14ac:dyDescent="0.25">
      <c r="A4721">
        <v>73</v>
      </c>
      <c r="B4721">
        <v>3.1</v>
      </c>
      <c r="C4721">
        <v>2.1</v>
      </c>
      <c r="D4721">
        <v>12</v>
      </c>
    </row>
    <row r="4722" spans="1:4" x14ac:dyDescent="0.25">
      <c r="A4722">
        <v>73</v>
      </c>
      <c r="B4722">
        <v>6.9</v>
      </c>
      <c r="C4722">
        <v>1.1000000000000001</v>
      </c>
      <c r="D4722">
        <v>17</v>
      </c>
    </row>
    <row r="4723" spans="1:4" x14ac:dyDescent="0.25">
      <c r="A4723">
        <v>73</v>
      </c>
      <c r="B4723">
        <v>4.5</v>
      </c>
      <c r="C4723">
        <v>-0.2</v>
      </c>
      <c r="D4723">
        <v>59</v>
      </c>
    </row>
    <row r="4724" spans="1:4" x14ac:dyDescent="0.25">
      <c r="A4724">
        <v>73</v>
      </c>
      <c r="B4724">
        <v>3.7</v>
      </c>
      <c r="C4724">
        <v>1</v>
      </c>
      <c r="D4724">
        <v>35</v>
      </c>
    </row>
    <row r="4725" spans="1:4" x14ac:dyDescent="0.25">
      <c r="A4725">
        <v>73</v>
      </c>
      <c r="B4725">
        <v>4.5</v>
      </c>
      <c r="C4725">
        <v>-0.9</v>
      </c>
      <c r="D4725">
        <v>15</v>
      </c>
    </row>
    <row r="4726" spans="1:4" x14ac:dyDescent="0.25">
      <c r="A4726">
        <v>73</v>
      </c>
      <c r="B4726">
        <v>2.6</v>
      </c>
      <c r="C4726">
        <v>4.7</v>
      </c>
      <c r="D4726">
        <v>9</v>
      </c>
    </row>
    <row r="4727" spans="1:4" x14ac:dyDescent="0.25">
      <c r="A4727">
        <v>73</v>
      </c>
      <c r="B4727">
        <v>4</v>
      </c>
      <c r="C4727">
        <v>0.4</v>
      </c>
      <c r="D4727">
        <v>10</v>
      </c>
    </row>
    <row r="4728" spans="1:4" x14ac:dyDescent="0.25">
      <c r="A4728">
        <v>73</v>
      </c>
      <c r="B4728">
        <v>3.8</v>
      </c>
      <c r="C4728">
        <v>2.2000000000000002</v>
      </c>
      <c r="D4728">
        <v>27</v>
      </c>
    </row>
    <row r="4729" spans="1:4" x14ac:dyDescent="0.25">
      <c r="A4729">
        <v>73</v>
      </c>
      <c r="B4729">
        <v>9</v>
      </c>
      <c r="C4729">
        <v>-8</v>
      </c>
      <c r="D4729">
        <v>8</v>
      </c>
    </row>
    <row r="4730" spans="1:4" x14ac:dyDescent="0.25">
      <c r="A4730">
        <v>73</v>
      </c>
      <c r="B4730">
        <v>6.5</v>
      </c>
      <c r="C4730">
        <v>1.3</v>
      </c>
      <c r="D4730">
        <v>10</v>
      </c>
    </row>
    <row r="4731" spans="1:4" x14ac:dyDescent="0.25">
      <c r="A4731">
        <v>73</v>
      </c>
      <c r="B4731">
        <v>4.3</v>
      </c>
      <c r="C4731">
        <v>1.2</v>
      </c>
      <c r="D4731">
        <v>17</v>
      </c>
    </row>
    <row r="4732" spans="1:4" x14ac:dyDescent="0.25">
      <c r="A4732">
        <v>73</v>
      </c>
      <c r="B4732">
        <v>8</v>
      </c>
      <c r="C4732">
        <v>0</v>
      </c>
      <c r="D4732">
        <v>6</v>
      </c>
    </row>
    <row r="4733" spans="1:4" x14ac:dyDescent="0.25">
      <c r="A4733">
        <v>73</v>
      </c>
      <c r="B4733">
        <v>3</v>
      </c>
      <c r="C4733">
        <v>2.9</v>
      </c>
      <c r="D4733">
        <v>40</v>
      </c>
    </row>
    <row r="4734" spans="1:4" x14ac:dyDescent="0.25">
      <c r="A4734">
        <v>73</v>
      </c>
      <c r="B4734">
        <v>5</v>
      </c>
      <c r="C4734">
        <v>3.9</v>
      </c>
      <c r="D4734">
        <v>34</v>
      </c>
    </row>
    <row r="4735" spans="1:4" x14ac:dyDescent="0.25">
      <c r="A4735">
        <v>73</v>
      </c>
      <c r="B4735">
        <v>5.8</v>
      </c>
      <c r="C4735">
        <v>-0.3</v>
      </c>
      <c r="D4735">
        <v>10</v>
      </c>
    </row>
    <row r="4736" spans="1:4" x14ac:dyDescent="0.25">
      <c r="A4736">
        <v>73</v>
      </c>
      <c r="B4736">
        <v>1.5</v>
      </c>
      <c r="C4736">
        <v>0.1</v>
      </c>
      <c r="D4736">
        <v>9</v>
      </c>
    </row>
    <row r="4737" spans="1:4" x14ac:dyDescent="0.25">
      <c r="A4737">
        <v>73</v>
      </c>
      <c r="B4737">
        <v>6</v>
      </c>
      <c r="C4737">
        <v>-2.9</v>
      </c>
      <c r="D4737">
        <v>51</v>
      </c>
    </row>
    <row r="4738" spans="1:4" x14ac:dyDescent="0.25">
      <c r="A4738">
        <v>73</v>
      </c>
      <c r="B4738">
        <v>5</v>
      </c>
      <c r="C4738">
        <v>4</v>
      </c>
      <c r="D4738">
        <v>19</v>
      </c>
    </row>
    <row r="4739" spans="1:4" x14ac:dyDescent="0.25">
      <c r="A4739">
        <v>73</v>
      </c>
      <c r="B4739">
        <v>4.2</v>
      </c>
      <c r="C4739">
        <v>3.8</v>
      </c>
      <c r="D4739">
        <v>15</v>
      </c>
    </row>
    <row r="4740" spans="1:4" x14ac:dyDescent="0.25">
      <c r="A4740">
        <v>73</v>
      </c>
      <c r="B4740">
        <v>1.6</v>
      </c>
      <c r="C4740">
        <v>0.4</v>
      </c>
      <c r="D4740">
        <v>23</v>
      </c>
    </row>
    <row r="4741" spans="1:4" x14ac:dyDescent="0.25">
      <c r="A4741">
        <v>73</v>
      </c>
      <c r="B4741">
        <v>4.3</v>
      </c>
      <c r="C4741">
        <v>-0.2</v>
      </c>
      <c r="D4741">
        <v>22</v>
      </c>
    </row>
    <row r="4742" spans="1:4" x14ac:dyDescent="0.25">
      <c r="A4742">
        <v>73</v>
      </c>
      <c r="B4742">
        <v>2.6</v>
      </c>
      <c r="C4742">
        <v>-0.4</v>
      </c>
      <c r="D4742">
        <v>21</v>
      </c>
    </row>
    <row r="4743" spans="1:4" x14ac:dyDescent="0.25">
      <c r="A4743">
        <v>73</v>
      </c>
      <c r="B4743">
        <v>1</v>
      </c>
      <c r="C4743">
        <v>8</v>
      </c>
      <c r="D4743">
        <v>10</v>
      </c>
    </row>
    <row r="4744" spans="1:4" x14ac:dyDescent="0.25">
      <c r="A4744">
        <v>73</v>
      </c>
      <c r="B4744">
        <v>4.7</v>
      </c>
      <c r="C4744">
        <v>1.1000000000000001</v>
      </c>
      <c r="D4744">
        <v>15</v>
      </c>
    </row>
    <row r="4745" spans="1:4" x14ac:dyDescent="0.25">
      <c r="A4745">
        <v>73</v>
      </c>
      <c r="B4745">
        <v>3.3</v>
      </c>
      <c r="C4745">
        <v>5.6</v>
      </c>
      <c r="D4745">
        <v>12</v>
      </c>
    </row>
    <row r="4746" spans="1:4" x14ac:dyDescent="0.25">
      <c r="A4746">
        <v>73</v>
      </c>
      <c r="B4746">
        <v>2.2999999999999998</v>
      </c>
      <c r="C4746">
        <v>-1.2</v>
      </c>
      <c r="D4746">
        <v>18</v>
      </c>
    </row>
    <row r="4747" spans="1:4" x14ac:dyDescent="0.25">
      <c r="A4747">
        <v>73</v>
      </c>
      <c r="B4747">
        <v>4.4000000000000004</v>
      </c>
      <c r="C4747">
        <v>0</v>
      </c>
      <c r="D4747">
        <v>8</v>
      </c>
    </row>
    <row r="4748" spans="1:4" x14ac:dyDescent="0.25">
      <c r="A4748">
        <v>73</v>
      </c>
      <c r="B4748">
        <v>3</v>
      </c>
      <c r="C4748">
        <v>2</v>
      </c>
      <c r="D4748">
        <v>23</v>
      </c>
    </row>
    <row r="4749" spans="1:4" x14ac:dyDescent="0.25">
      <c r="A4749">
        <v>73</v>
      </c>
      <c r="B4749">
        <v>8.1</v>
      </c>
      <c r="C4749">
        <v>0</v>
      </c>
      <c r="D4749">
        <v>8</v>
      </c>
    </row>
    <row r="4750" spans="1:4" x14ac:dyDescent="0.25">
      <c r="A4750">
        <v>73</v>
      </c>
      <c r="B4750">
        <v>4.0999999999999996</v>
      </c>
      <c r="C4750">
        <v>-0.6</v>
      </c>
      <c r="D4750">
        <v>7</v>
      </c>
    </row>
    <row r="4751" spans="1:4" x14ac:dyDescent="0.25">
      <c r="A4751">
        <v>73</v>
      </c>
      <c r="B4751">
        <v>3.1</v>
      </c>
      <c r="C4751">
        <v>0.9</v>
      </c>
      <c r="D4751">
        <v>7</v>
      </c>
    </row>
    <row r="4752" spans="1:4" x14ac:dyDescent="0.25">
      <c r="A4752">
        <v>73</v>
      </c>
      <c r="B4752">
        <v>3.5</v>
      </c>
      <c r="C4752">
        <v>1</v>
      </c>
      <c r="D4752">
        <v>8</v>
      </c>
    </row>
    <row r="4753" spans="1:4" x14ac:dyDescent="0.25">
      <c r="A4753">
        <v>73</v>
      </c>
      <c r="B4753">
        <v>7.4</v>
      </c>
      <c r="C4753">
        <v>0.1</v>
      </c>
      <c r="D4753">
        <v>11</v>
      </c>
    </row>
    <row r="4754" spans="1:4" x14ac:dyDescent="0.25">
      <c r="A4754">
        <v>73</v>
      </c>
      <c r="B4754">
        <v>5.9</v>
      </c>
      <c r="C4754">
        <v>0</v>
      </c>
      <c r="D4754">
        <v>5</v>
      </c>
    </row>
    <row r="4755" spans="1:4" x14ac:dyDescent="0.25">
      <c r="A4755">
        <v>73</v>
      </c>
      <c r="B4755">
        <v>5</v>
      </c>
      <c r="C4755">
        <v>-3.8</v>
      </c>
      <c r="D4755">
        <v>49</v>
      </c>
    </row>
    <row r="4756" spans="1:4" x14ac:dyDescent="0.25">
      <c r="A4756">
        <v>73</v>
      </c>
      <c r="B4756">
        <v>5.7</v>
      </c>
      <c r="C4756">
        <v>0.3</v>
      </c>
      <c r="D4756">
        <v>6</v>
      </c>
    </row>
    <row r="4757" spans="1:4" x14ac:dyDescent="0.25">
      <c r="A4757">
        <v>73</v>
      </c>
      <c r="B4757">
        <v>7.7</v>
      </c>
      <c r="C4757">
        <v>-5.7</v>
      </c>
      <c r="D4757">
        <v>5</v>
      </c>
    </row>
    <row r="4758" spans="1:4" x14ac:dyDescent="0.25">
      <c r="A4758">
        <v>73</v>
      </c>
      <c r="B4758">
        <v>5.6</v>
      </c>
      <c r="C4758">
        <v>-2.4</v>
      </c>
      <c r="D4758">
        <v>70</v>
      </c>
    </row>
    <row r="4759" spans="1:4" x14ac:dyDescent="0.25">
      <c r="A4759">
        <v>73</v>
      </c>
      <c r="B4759">
        <v>7</v>
      </c>
      <c r="C4759">
        <v>-4</v>
      </c>
      <c r="D4759">
        <v>21</v>
      </c>
    </row>
    <row r="4760" spans="1:4" x14ac:dyDescent="0.25">
      <c r="A4760">
        <v>73</v>
      </c>
      <c r="B4760">
        <v>4</v>
      </c>
      <c r="C4760">
        <v>4.9000000000000004</v>
      </c>
      <c r="D4760">
        <v>12</v>
      </c>
    </row>
    <row r="4761" spans="1:4" x14ac:dyDescent="0.25">
      <c r="A4761">
        <v>73</v>
      </c>
      <c r="B4761">
        <v>1.2</v>
      </c>
      <c r="C4761">
        <v>0</v>
      </c>
      <c r="D4761">
        <v>14</v>
      </c>
    </row>
    <row r="4762" spans="1:4" x14ac:dyDescent="0.25">
      <c r="A4762">
        <v>73</v>
      </c>
      <c r="B4762">
        <v>8.1999999999999993</v>
      </c>
      <c r="C4762">
        <v>0</v>
      </c>
      <c r="D4762">
        <v>6</v>
      </c>
    </row>
    <row r="4763" spans="1:4" x14ac:dyDescent="0.25">
      <c r="A4763">
        <v>73</v>
      </c>
      <c r="B4763">
        <v>5</v>
      </c>
      <c r="C4763">
        <v>2</v>
      </c>
      <c r="D4763">
        <v>11</v>
      </c>
    </row>
    <row r="4764" spans="1:4" x14ac:dyDescent="0.25">
      <c r="A4764">
        <v>73</v>
      </c>
      <c r="B4764">
        <v>6.5</v>
      </c>
      <c r="C4764">
        <v>-5</v>
      </c>
      <c r="D4764">
        <v>5</v>
      </c>
    </row>
    <row r="4765" spans="1:4" x14ac:dyDescent="0.25">
      <c r="A4765">
        <v>73</v>
      </c>
      <c r="B4765">
        <v>8.1</v>
      </c>
      <c r="C4765">
        <v>-6.4</v>
      </c>
      <c r="D4765">
        <v>6</v>
      </c>
    </row>
    <row r="4766" spans="1:4" x14ac:dyDescent="0.25">
      <c r="A4766">
        <v>73</v>
      </c>
      <c r="B4766">
        <v>8</v>
      </c>
      <c r="C4766">
        <v>-6.7</v>
      </c>
      <c r="D4766">
        <v>28</v>
      </c>
    </row>
    <row r="4767" spans="1:4" x14ac:dyDescent="0.25">
      <c r="A4767">
        <v>73</v>
      </c>
      <c r="B4767">
        <v>8.4</v>
      </c>
      <c r="C4767">
        <v>-7</v>
      </c>
      <c r="D4767">
        <v>6</v>
      </c>
    </row>
    <row r="4768" spans="1:4" x14ac:dyDescent="0.25">
      <c r="A4768">
        <v>73</v>
      </c>
      <c r="B4768">
        <v>8.5</v>
      </c>
      <c r="C4768">
        <v>-7</v>
      </c>
      <c r="D4768">
        <v>6</v>
      </c>
    </row>
    <row r="4769" spans="1:4" x14ac:dyDescent="0.25">
      <c r="A4769">
        <v>73</v>
      </c>
      <c r="B4769">
        <v>7.4</v>
      </c>
      <c r="C4769">
        <v>-6.2</v>
      </c>
      <c r="D4769">
        <v>5</v>
      </c>
    </row>
    <row r="4770" spans="1:4" x14ac:dyDescent="0.25">
      <c r="A4770">
        <v>73</v>
      </c>
      <c r="B4770">
        <v>3.7</v>
      </c>
      <c r="C4770">
        <v>3.5</v>
      </c>
      <c r="D4770">
        <v>6</v>
      </c>
    </row>
    <row r="4771" spans="1:4" x14ac:dyDescent="0.25">
      <c r="A4771">
        <v>73</v>
      </c>
      <c r="B4771">
        <v>7.8</v>
      </c>
      <c r="C4771">
        <v>-5.9</v>
      </c>
      <c r="D4771">
        <v>5</v>
      </c>
    </row>
    <row r="4772" spans="1:4" x14ac:dyDescent="0.25">
      <c r="A4772">
        <v>73</v>
      </c>
      <c r="B4772">
        <v>7.6</v>
      </c>
      <c r="C4772">
        <v>-1.6</v>
      </c>
      <c r="D4772">
        <v>6</v>
      </c>
    </row>
    <row r="4773" spans="1:4" x14ac:dyDescent="0.25">
      <c r="A4773">
        <v>74</v>
      </c>
      <c r="B4773">
        <v>3.5</v>
      </c>
      <c r="C4773">
        <v>0.1</v>
      </c>
      <c r="D4773">
        <v>15</v>
      </c>
    </row>
    <row r="4774" spans="1:4" x14ac:dyDescent="0.25">
      <c r="A4774">
        <v>74</v>
      </c>
      <c r="B4774">
        <v>7.3</v>
      </c>
      <c r="C4774">
        <v>0.7</v>
      </c>
      <c r="D4774">
        <v>10</v>
      </c>
    </row>
    <row r="4775" spans="1:4" x14ac:dyDescent="0.25">
      <c r="A4775">
        <v>74</v>
      </c>
      <c r="B4775">
        <v>4</v>
      </c>
      <c r="C4775">
        <v>-1.7</v>
      </c>
      <c r="D4775">
        <v>27</v>
      </c>
    </row>
    <row r="4776" spans="1:4" x14ac:dyDescent="0.25">
      <c r="A4776">
        <v>74</v>
      </c>
      <c r="B4776">
        <v>5</v>
      </c>
      <c r="C4776">
        <v>0</v>
      </c>
      <c r="D4776">
        <v>8</v>
      </c>
    </row>
    <row r="4777" spans="1:4" x14ac:dyDescent="0.25">
      <c r="A4777">
        <v>74</v>
      </c>
      <c r="B4777">
        <v>5</v>
      </c>
      <c r="C4777">
        <v>1.2</v>
      </c>
      <c r="D4777">
        <v>4</v>
      </c>
    </row>
    <row r="4778" spans="1:4" x14ac:dyDescent="0.25">
      <c r="A4778">
        <v>74</v>
      </c>
      <c r="B4778">
        <v>2.9</v>
      </c>
      <c r="C4778">
        <v>-0.2</v>
      </c>
      <c r="D4778">
        <v>7</v>
      </c>
    </row>
    <row r="4779" spans="1:4" x14ac:dyDescent="0.25">
      <c r="A4779">
        <v>74</v>
      </c>
      <c r="B4779">
        <v>6.3</v>
      </c>
      <c r="C4779">
        <v>1.1000000000000001</v>
      </c>
      <c r="D4779">
        <v>3</v>
      </c>
    </row>
    <row r="4780" spans="1:4" x14ac:dyDescent="0.25">
      <c r="A4780">
        <v>74</v>
      </c>
      <c r="B4780">
        <v>2.7</v>
      </c>
      <c r="C4780">
        <v>1.4</v>
      </c>
      <c r="D4780">
        <v>18</v>
      </c>
    </row>
    <row r="4781" spans="1:4" x14ac:dyDescent="0.25">
      <c r="A4781">
        <v>74</v>
      </c>
      <c r="B4781">
        <v>4.5</v>
      </c>
      <c r="C4781">
        <v>-0.9</v>
      </c>
      <c r="D4781">
        <v>13</v>
      </c>
    </row>
    <row r="4782" spans="1:4" x14ac:dyDescent="0.25">
      <c r="A4782">
        <v>74</v>
      </c>
      <c r="B4782">
        <v>8.8000000000000007</v>
      </c>
      <c r="C4782">
        <v>-0.3</v>
      </c>
      <c r="D4782">
        <v>8</v>
      </c>
    </row>
    <row r="4783" spans="1:4" x14ac:dyDescent="0.25">
      <c r="A4783">
        <v>74</v>
      </c>
      <c r="B4783">
        <v>5</v>
      </c>
      <c r="C4783">
        <v>0</v>
      </c>
      <c r="D4783">
        <v>18</v>
      </c>
    </row>
    <row r="4784" spans="1:4" x14ac:dyDescent="0.25">
      <c r="A4784">
        <v>74</v>
      </c>
      <c r="B4784">
        <v>1</v>
      </c>
      <c r="C4784">
        <v>0</v>
      </c>
      <c r="D4784">
        <v>9</v>
      </c>
    </row>
    <row r="4785" spans="1:4" x14ac:dyDescent="0.25">
      <c r="A4785">
        <v>74</v>
      </c>
      <c r="B4785">
        <v>5</v>
      </c>
      <c r="C4785">
        <v>-0.8</v>
      </c>
      <c r="D4785">
        <v>8</v>
      </c>
    </row>
    <row r="4786" spans="1:4" x14ac:dyDescent="0.25">
      <c r="A4786">
        <v>74</v>
      </c>
      <c r="B4786">
        <v>5.7</v>
      </c>
      <c r="C4786">
        <v>-1.8</v>
      </c>
      <c r="D4786">
        <v>19</v>
      </c>
    </row>
    <row r="4787" spans="1:4" x14ac:dyDescent="0.25">
      <c r="A4787">
        <v>74</v>
      </c>
      <c r="B4787">
        <v>1.2</v>
      </c>
      <c r="C4787">
        <v>0</v>
      </c>
      <c r="D4787">
        <v>15</v>
      </c>
    </row>
    <row r="4788" spans="1:4" x14ac:dyDescent="0.25">
      <c r="A4788">
        <v>74</v>
      </c>
      <c r="B4788">
        <v>3.9</v>
      </c>
      <c r="C4788">
        <v>1.6</v>
      </c>
      <c r="D4788">
        <v>52</v>
      </c>
    </row>
    <row r="4789" spans="1:4" x14ac:dyDescent="0.25">
      <c r="A4789">
        <v>74</v>
      </c>
      <c r="B4789">
        <v>1</v>
      </c>
      <c r="C4789">
        <v>2.1</v>
      </c>
      <c r="D4789">
        <v>6</v>
      </c>
    </row>
    <row r="4790" spans="1:4" x14ac:dyDescent="0.25">
      <c r="A4790">
        <v>74</v>
      </c>
      <c r="B4790">
        <v>9</v>
      </c>
      <c r="C4790">
        <v>-8</v>
      </c>
      <c r="D4790">
        <v>5</v>
      </c>
    </row>
    <row r="4791" spans="1:4" x14ac:dyDescent="0.25">
      <c r="A4791">
        <v>74</v>
      </c>
      <c r="B4791">
        <v>9</v>
      </c>
      <c r="C4791">
        <v>0</v>
      </c>
      <c r="D4791">
        <v>14</v>
      </c>
    </row>
    <row r="4792" spans="1:4" x14ac:dyDescent="0.25">
      <c r="A4792">
        <v>74</v>
      </c>
      <c r="B4792">
        <v>8.6999999999999993</v>
      </c>
      <c r="C4792">
        <v>-1.4</v>
      </c>
      <c r="D4792">
        <v>15</v>
      </c>
    </row>
    <row r="4793" spans="1:4" x14ac:dyDescent="0.25">
      <c r="A4793">
        <v>74</v>
      </c>
      <c r="B4793">
        <v>3.5</v>
      </c>
      <c r="C4793">
        <v>-1.4</v>
      </c>
      <c r="D4793">
        <v>7</v>
      </c>
    </row>
    <row r="4794" spans="1:4" x14ac:dyDescent="0.25">
      <c r="A4794">
        <v>74</v>
      </c>
      <c r="B4794">
        <v>2.9</v>
      </c>
      <c r="C4794">
        <v>0.4</v>
      </c>
      <c r="D4794">
        <v>11</v>
      </c>
    </row>
    <row r="4795" spans="1:4" x14ac:dyDescent="0.25">
      <c r="A4795">
        <v>74</v>
      </c>
      <c r="B4795">
        <v>4.4000000000000004</v>
      </c>
      <c r="C4795">
        <v>0</v>
      </c>
      <c r="D4795">
        <v>15</v>
      </c>
    </row>
    <row r="4796" spans="1:4" x14ac:dyDescent="0.25">
      <c r="A4796">
        <v>74</v>
      </c>
      <c r="B4796">
        <v>1</v>
      </c>
      <c r="C4796">
        <v>0</v>
      </c>
      <c r="D4796">
        <v>11</v>
      </c>
    </row>
    <row r="4797" spans="1:4" x14ac:dyDescent="0.25">
      <c r="A4797">
        <v>74</v>
      </c>
      <c r="B4797">
        <v>1.7</v>
      </c>
      <c r="C4797">
        <v>0.7</v>
      </c>
      <c r="D4797">
        <v>22</v>
      </c>
    </row>
    <row r="4798" spans="1:4" x14ac:dyDescent="0.25">
      <c r="A4798">
        <v>74</v>
      </c>
      <c r="B4798">
        <v>1.1000000000000001</v>
      </c>
      <c r="C4798">
        <v>1.9</v>
      </c>
      <c r="D4798">
        <v>22</v>
      </c>
    </row>
    <row r="4799" spans="1:4" x14ac:dyDescent="0.25">
      <c r="A4799">
        <v>74</v>
      </c>
      <c r="B4799">
        <v>5</v>
      </c>
      <c r="C4799">
        <v>-1.1000000000000001</v>
      </c>
      <c r="D4799">
        <v>8</v>
      </c>
    </row>
    <row r="4800" spans="1:4" x14ac:dyDescent="0.25">
      <c r="A4800">
        <v>74</v>
      </c>
      <c r="B4800">
        <v>5.6</v>
      </c>
      <c r="C4800">
        <v>0</v>
      </c>
      <c r="D4800">
        <v>9</v>
      </c>
    </row>
    <row r="4801" spans="1:4" x14ac:dyDescent="0.25">
      <c r="A4801">
        <v>74</v>
      </c>
      <c r="B4801">
        <v>8.5</v>
      </c>
      <c r="C4801">
        <v>-1.6</v>
      </c>
      <c r="D4801">
        <v>23</v>
      </c>
    </row>
    <row r="4802" spans="1:4" x14ac:dyDescent="0.25">
      <c r="A4802">
        <v>74</v>
      </c>
      <c r="B4802">
        <v>5</v>
      </c>
      <c r="C4802">
        <v>1.3</v>
      </c>
      <c r="D4802">
        <v>11</v>
      </c>
    </row>
    <row r="4803" spans="1:4" x14ac:dyDescent="0.25">
      <c r="A4803">
        <v>74</v>
      </c>
      <c r="B4803">
        <v>5</v>
      </c>
      <c r="C4803">
        <v>-0.8</v>
      </c>
      <c r="D4803">
        <v>14</v>
      </c>
    </row>
    <row r="4804" spans="1:4" x14ac:dyDescent="0.25">
      <c r="A4804">
        <v>74</v>
      </c>
      <c r="B4804">
        <v>5.7</v>
      </c>
      <c r="C4804">
        <v>-1.4</v>
      </c>
      <c r="D4804">
        <v>22</v>
      </c>
    </row>
    <row r="4805" spans="1:4" x14ac:dyDescent="0.25">
      <c r="A4805">
        <v>74</v>
      </c>
      <c r="B4805">
        <v>2.1</v>
      </c>
      <c r="C4805">
        <v>0</v>
      </c>
      <c r="D4805">
        <v>6</v>
      </c>
    </row>
    <row r="4806" spans="1:4" x14ac:dyDescent="0.25">
      <c r="A4806">
        <v>74</v>
      </c>
      <c r="B4806">
        <v>3.4</v>
      </c>
      <c r="C4806">
        <v>-0.3</v>
      </c>
      <c r="D4806">
        <v>8</v>
      </c>
    </row>
    <row r="4807" spans="1:4" x14ac:dyDescent="0.25">
      <c r="A4807">
        <v>74</v>
      </c>
      <c r="B4807">
        <v>5</v>
      </c>
      <c r="C4807">
        <v>2</v>
      </c>
      <c r="D4807">
        <v>11</v>
      </c>
    </row>
    <row r="4808" spans="1:4" x14ac:dyDescent="0.25">
      <c r="A4808">
        <v>74</v>
      </c>
      <c r="B4808">
        <v>1.2</v>
      </c>
      <c r="C4808">
        <v>0.1</v>
      </c>
      <c r="D4808">
        <v>12</v>
      </c>
    </row>
    <row r="4809" spans="1:4" x14ac:dyDescent="0.25">
      <c r="A4809">
        <v>74</v>
      </c>
      <c r="B4809">
        <v>7.1</v>
      </c>
      <c r="C4809">
        <v>0</v>
      </c>
      <c r="D4809">
        <v>12</v>
      </c>
    </row>
    <row r="4810" spans="1:4" x14ac:dyDescent="0.25">
      <c r="A4810">
        <v>74</v>
      </c>
      <c r="B4810">
        <v>5</v>
      </c>
      <c r="C4810">
        <v>2</v>
      </c>
      <c r="D4810">
        <v>16</v>
      </c>
    </row>
    <row r="4811" spans="1:4" x14ac:dyDescent="0.25">
      <c r="A4811">
        <v>74</v>
      </c>
      <c r="B4811">
        <v>5.6</v>
      </c>
      <c r="C4811">
        <v>-0.8</v>
      </c>
      <c r="D4811">
        <v>40</v>
      </c>
    </row>
    <row r="4812" spans="1:4" x14ac:dyDescent="0.25">
      <c r="A4812">
        <v>74</v>
      </c>
      <c r="B4812">
        <v>5</v>
      </c>
      <c r="C4812">
        <v>0</v>
      </c>
      <c r="D4812">
        <v>12</v>
      </c>
    </row>
    <row r="4813" spans="1:4" x14ac:dyDescent="0.25">
      <c r="A4813">
        <v>74</v>
      </c>
      <c r="B4813">
        <v>5</v>
      </c>
      <c r="C4813">
        <v>0</v>
      </c>
      <c r="D4813">
        <v>31</v>
      </c>
    </row>
    <row r="4814" spans="1:4" x14ac:dyDescent="0.25">
      <c r="A4814">
        <v>74</v>
      </c>
      <c r="B4814">
        <v>1</v>
      </c>
      <c r="C4814">
        <v>0</v>
      </c>
      <c r="D4814">
        <v>10</v>
      </c>
    </row>
    <row r="4815" spans="1:4" x14ac:dyDescent="0.25">
      <c r="A4815">
        <v>74</v>
      </c>
      <c r="B4815">
        <v>3</v>
      </c>
      <c r="C4815">
        <v>0</v>
      </c>
      <c r="D4815">
        <v>15</v>
      </c>
    </row>
    <row r="4816" spans="1:4" x14ac:dyDescent="0.25">
      <c r="A4816">
        <v>74</v>
      </c>
      <c r="B4816">
        <v>2.2999999999999998</v>
      </c>
      <c r="C4816">
        <v>0.6</v>
      </c>
      <c r="D4816">
        <v>36</v>
      </c>
    </row>
    <row r="4817" spans="1:4" x14ac:dyDescent="0.25">
      <c r="A4817">
        <v>74</v>
      </c>
      <c r="B4817">
        <v>1</v>
      </c>
      <c r="C4817">
        <v>1.9</v>
      </c>
      <c r="D4817">
        <v>29</v>
      </c>
    </row>
    <row r="4818" spans="1:4" x14ac:dyDescent="0.25">
      <c r="A4818">
        <v>74</v>
      </c>
      <c r="B4818">
        <v>5</v>
      </c>
      <c r="C4818">
        <v>0.6</v>
      </c>
      <c r="D4818">
        <v>24</v>
      </c>
    </row>
    <row r="4819" spans="1:4" x14ac:dyDescent="0.25">
      <c r="A4819">
        <v>74</v>
      </c>
      <c r="B4819">
        <v>7</v>
      </c>
      <c r="C4819">
        <v>0</v>
      </c>
      <c r="D4819">
        <v>7</v>
      </c>
    </row>
    <row r="4820" spans="1:4" x14ac:dyDescent="0.25">
      <c r="A4820">
        <v>74</v>
      </c>
      <c r="B4820">
        <v>3.3</v>
      </c>
      <c r="C4820">
        <v>-0.3</v>
      </c>
      <c r="D4820">
        <v>24</v>
      </c>
    </row>
    <row r="4821" spans="1:4" x14ac:dyDescent="0.25">
      <c r="A4821">
        <v>74</v>
      </c>
      <c r="B4821">
        <v>6.9</v>
      </c>
      <c r="C4821">
        <v>0</v>
      </c>
      <c r="D4821">
        <v>15</v>
      </c>
    </row>
    <row r="4822" spans="1:4" x14ac:dyDescent="0.25">
      <c r="A4822">
        <v>74</v>
      </c>
      <c r="B4822">
        <v>5</v>
      </c>
      <c r="C4822">
        <v>-1</v>
      </c>
      <c r="D4822">
        <v>50</v>
      </c>
    </row>
    <row r="4823" spans="1:4" x14ac:dyDescent="0.25">
      <c r="A4823">
        <v>74</v>
      </c>
      <c r="B4823">
        <v>3.8</v>
      </c>
      <c r="C4823">
        <v>0.6</v>
      </c>
      <c r="D4823">
        <v>16</v>
      </c>
    </row>
    <row r="4824" spans="1:4" x14ac:dyDescent="0.25">
      <c r="A4824">
        <v>74</v>
      </c>
      <c r="B4824">
        <v>4.4000000000000004</v>
      </c>
      <c r="C4824">
        <v>1.1000000000000001</v>
      </c>
      <c r="D4824">
        <v>12</v>
      </c>
    </row>
    <row r="4825" spans="1:4" x14ac:dyDescent="0.25">
      <c r="A4825">
        <v>74</v>
      </c>
      <c r="B4825">
        <v>1.2</v>
      </c>
      <c r="C4825">
        <v>0</v>
      </c>
      <c r="D4825">
        <v>16</v>
      </c>
    </row>
    <row r="4826" spans="1:4" x14ac:dyDescent="0.25">
      <c r="A4826">
        <v>74</v>
      </c>
      <c r="B4826">
        <v>5</v>
      </c>
      <c r="C4826">
        <v>0.7</v>
      </c>
      <c r="D4826">
        <v>9</v>
      </c>
    </row>
    <row r="4827" spans="1:4" x14ac:dyDescent="0.25">
      <c r="A4827">
        <v>74</v>
      </c>
      <c r="B4827">
        <v>1</v>
      </c>
      <c r="C4827">
        <v>0</v>
      </c>
      <c r="D4827">
        <v>7</v>
      </c>
    </row>
    <row r="4828" spans="1:4" x14ac:dyDescent="0.25">
      <c r="A4828">
        <v>74</v>
      </c>
      <c r="B4828">
        <v>5.8</v>
      </c>
      <c r="C4828">
        <v>0.2</v>
      </c>
      <c r="D4828">
        <v>26</v>
      </c>
    </row>
    <row r="4829" spans="1:4" x14ac:dyDescent="0.25">
      <c r="A4829">
        <v>74</v>
      </c>
      <c r="B4829">
        <v>2.9</v>
      </c>
      <c r="C4829">
        <v>0.4</v>
      </c>
      <c r="D4829">
        <v>4</v>
      </c>
    </row>
    <row r="4830" spans="1:4" x14ac:dyDescent="0.25">
      <c r="A4830">
        <v>74</v>
      </c>
      <c r="B4830">
        <v>1</v>
      </c>
      <c r="C4830">
        <v>4</v>
      </c>
      <c r="D4830">
        <v>12</v>
      </c>
    </row>
    <row r="4831" spans="1:4" x14ac:dyDescent="0.25">
      <c r="A4831">
        <v>74</v>
      </c>
      <c r="B4831">
        <v>5</v>
      </c>
      <c r="C4831">
        <v>-1.1000000000000001</v>
      </c>
      <c r="D4831">
        <v>13</v>
      </c>
    </row>
    <row r="4832" spans="1:4" x14ac:dyDescent="0.25">
      <c r="A4832">
        <v>74</v>
      </c>
      <c r="B4832">
        <v>1.1000000000000001</v>
      </c>
      <c r="C4832">
        <v>0</v>
      </c>
      <c r="D4832">
        <v>14</v>
      </c>
    </row>
    <row r="4833" spans="1:4" x14ac:dyDescent="0.25">
      <c r="A4833">
        <v>74</v>
      </c>
      <c r="B4833">
        <v>8.9</v>
      </c>
      <c r="C4833">
        <v>0</v>
      </c>
      <c r="D4833">
        <v>27</v>
      </c>
    </row>
    <row r="4834" spans="1:4" x14ac:dyDescent="0.25">
      <c r="A4834">
        <v>74</v>
      </c>
      <c r="B4834">
        <v>3.6</v>
      </c>
      <c r="C4834">
        <v>0.3</v>
      </c>
      <c r="D4834">
        <v>13</v>
      </c>
    </row>
    <row r="4835" spans="1:4" x14ac:dyDescent="0.25">
      <c r="A4835">
        <v>74</v>
      </c>
      <c r="B4835">
        <v>5</v>
      </c>
      <c r="C4835">
        <v>-0.6</v>
      </c>
      <c r="D4835">
        <v>14</v>
      </c>
    </row>
    <row r="4836" spans="1:4" x14ac:dyDescent="0.25">
      <c r="A4836">
        <v>74</v>
      </c>
      <c r="B4836">
        <v>5</v>
      </c>
      <c r="C4836">
        <v>-0.9</v>
      </c>
      <c r="D4836">
        <v>6</v>
      </c>
    </row>
    <row r="4837" spans="1:4" x14ac:dyDescent="0.25">
      <c r="A4837">
        <v>74</v>
      </c>
      <c r="B4837">
        <v>8.8000000000000007</v>
      </c>
      <c r="C4837">
        <v>-0.6</v>
      </c>
      <c r="D4837">
        <v>13</v>
      </c>
    </row>
    <row r="4838" spans="1:4" x14ac:dyDescent="0.25">
      <c r="A4838">
        <v>74</v>
      </c>
      <c r="B4838">
        <v>6.1</v>
      </c>
      <c r="C4838">
        <v>0.6</v>
      </c>
      <c r="D4838">
        <v>25</v>
      </c>
    </row>
    <row r="4839" spans="1:4" x14ac:dyDescent="0.25">
      <c r="A4839">
        <v>74</v>
      </c>
      <c r="B4839">
        <v>7.8</v>
      </c>
      <c r="C4839">
        <v>0</v>
      </c>
      <c r="D4839">
        <v>10</v>
      </c>
    </row>
    <row r="4840" spans="1:4" x14ac:dyDescent="0.25">
      <c r="A4840">
        <v>74</v>
      </c>
      <c r="B4840">
        <v>6.5</v>
      </c>
      <c r="C4840">
        <v>-0.7</v>
      </c>
      <c r="D4840">
        <v>12</v>
      </c>
    </row>
    <row r="4841" spans="1:4" x14ac:dyDescent="0.25">
      <c r="A4841">
        <v>74</v>
      </c>
      <c r="B4841">
        <v>2.2999999999999998</v>
      </c>
      <c r="C4841">
        <v>-0.6</v>
      </c>
      <c r="D4841">
        <v>10</v>
      </c>
    </row>
    <row r="4842" spans="1:4" x14ac:dyDescent="0.25">
      <c r="A4842">
        <v>74</v>
      </c>
      <c r="B4842">
        <v>4</v>
      </c>
      <c r="C4842">
        <v>1</v>
      </c>
      <c r="D4842">
        <v>20</v>
      </c>
    </row>
    <row r="4843" spans="1:4" x14ac:dyDescent="0.25">
      <c r="A4843">
        <v>74</v>
      </c>
      <c r="B4843">
        <v>1</v>
      </c>
      <c r="C4843">
        <v>0</v>
      </c>
      <c r="D4843">
        <v>8</v>
      </c>
    </row>
    <row r="4844" spans="1:4" x14ac:dyDescent="0.25">
      <c r="A4844">
        <v>74</v>
      </c>
      <c r="B4844">
        <v>5</v>
      </c>
      <c r="C4844">
        <v>0.2</v>
      </c>
      <c r="D4844">
        <v>19</v>
      </c>
    </row>
    <row r="4845" spans="1:4" x14ac:dyDescent="0.25">
      <c r="A4845">
        <v>74</v>
      </c>
      <c r="B4845">
        <v>2.7</v>
      </c>
      <c r="C4845">
        <v>2</v>
      </c>
      <c r="D4845">
        <v>16</v>
      </c>
    </row>
    <row r="4846" spans="1:4" x14ac:dyDescent="0.25">
      <c r="A4846">
        <v>74</v>
      </c>
      <c r="B4846">
        <v>8.9</v>
      </c>
      <c r="C4846">
        <v>0</v>
      </c>
      <c r="D4846">
        <v>13</v>
      </c>
    </row>
    <row r="4847" spans="1:4" x14ac:dyDescent="0.25">
      <c r="A4847">
        <v>74</v>
      </c>
      <c r="B4847">
        <v>3</v>
      </c>
      <c r="C4847">
        <v>0</v>
      </c>
      <c r="D4847">
        <v>9</v>
      </c>
    </row>
    <row r="4848" spans="1:4" x14ac:dyDescent="0.25">
      <c r="A4848">
        <v>74</v>
      </c>
      <c r="B4848">
        <v>8.6999999999999993</v>
      </c>
      <c r="C4848">
        <v>-1.8</v>
      </c>
      <c r="D4848">
        <v>11</v>
      </c>
    </row>
    <row r="4849" spans="1:4" x14ac:dyDescent="0.25">
      <c r="A4849">
        <v>74</v>
      </c>
      <c r="B4849">
        <v>5.8</v>
      </c>
      <c r="C4849">
        <v>0.1</v>
      </c>
      <c r="D4849">
        <v>14</v>
      </c>
    </row>
    <row r="4850" spans="1:4" x14ac:dyDescent="0.25">
      <c r="A4850">
        <v>74</v>
      </c>
      <c r="B4850">
        <v>2.4</v>
      </c>
      <c r="C4850">
        <v>1.3</v>
      </c>
      <c r="D4850">
        <v>17</v>
      </c>
    </row>
    <row r="4851" spans="1:4" x14ac:dyDescent="0.25">
      <c r="A4851">
        <v>74</v>
      </c>
      <c r="B4851">
        <v>7</v>
      </c>
      <c r="C4851">
        <v>0</v>
      </c>
      <c r="D4851">
        <v>36</v>
      </c>
    </row>
    <row r="4852" spans="1:4" x14ac:dyDescent="0.25">
      <c r="A4852">
        <v>74</v>
      </c>
      <c r="B4852">
        <v>7.4</v>
      </c>
      <c r="C4852">
        <v>0</v>
      </c>
      <c r="D4852">
        <v>3</v>
      </c>
    </row>
    <row r="4853" spans="1:4" x14ac:dyDescent="0.25">
      <c r="A4853">
        <v>74</v>
      </c>
      <c r="B4853">
        <v>2.4</v>
      </c>
      <c r="C4853">
        <v>-0.8</v>
      </c>
      <c r="D4853">
        <v>18</v>
      </c>
    </row>
    <row r="4854" spans="1:4" x14ac:dyDescent="0.25">
      <c r="A4854">
        <v>74</v>
      </c>
      <c r="B4854">
        <v>7.4</v>
      </c>
      <c r="C4854">
        <v>0.3</v>
      </c>
      <c r="D4854">
        <v>14</v>
      </c>
    </row>
    <row r="4855" spans="1:4" x14ac:dyDescent="0.25">
      <c r="A4855">
        <v>74</v>
      </c>
      <c r="B4855">
        <v>4</v>
      </c>
      <c r="C4855">
        <v>1.9</v>
      </c>
      <c r="D4855">
        <v>13</v>
      </c>
    </row>
    <row r="4856" spans="1:4" x14ac:dyDescent="0.25">
      <c r="A4856">
        <v>74</v>
      </c>
      <c r="B4856">
        <v>1</v>
      </c>
      <c r="C4856">
        <v>0</v>
      </c>
      <c r="D4856">
        <v>9</v>
      </c>
    </row>
    <row r="4857" spans="1:4" x14ac:dyDescent="0.25">
      <c r="A4857">
        <v>74</v>
      </c>
      <c r="B4857">
        <v>1.3</v>
      </c>
      <c r="C4857">
        <v>0.1</v>
      </c>
      <c r="D4857">
        <v>49</v>
      </c>
    </row>
    <row r="4858" spans="1:4" x14ac:dyDescent="0.25">
      <c r="A4858">
        <v>74</v>
      </c>
      <c r="B4858">
        <v>5</v>
      </c>
      <c r="C4858">
        <v>0</v>
      </c>
      <c r="D4858">
        <v>15</v>
      </c>
    </row>
    <row r="4859" spans="1:4" x14ac:dyDescent="0.25">
      <c r="A4859">
        <v>74</v>
      </c>
      <c r="B4859">
        <v>4.0999999999999996</v>
      </c>
      <c r="C4859">
        <v>0.9</v>
      </c>
      <c r="D4859">
        <v>48</v>
      </c>
    </row>
    <row r="4860" spans="1:4" x14ac:dyDescent="0.25">
      <c r="A4860">
        <v>74</v>
      </c>
      <c r="B4860">
        <v>2.9</v>
      </c>
      <c r="C4860">
        <v>1.9</v>
      </c>
      <c r="D4860">
        <v>6</v>
      </c>
    </row>
    <row r="4861" spans="1:4" x14ac:dyDescent="0.25">
      <c r="A4861">
        <v>74</v>
      </c>
      <c r="B4861">
        <v>5.6</v>
      </c>
      <c r="C4861">
        <v>1</v>
      </c>
      <c r="D4861">
        <v>12</v>
      </c>
    </row>
    <row r="4862" spans="1:4" x14ac:dyDescent="0.25">
      <c r="A4862">
        <v>74</v>
      </c>
      <c r="B4862">
        <v>9</v>
      </c>
      <c r="C4862">
        <v>-3.5</v>
      </c>
      <c r="D4862">
        <v>11</v>
      </c>
    </row>
    <row r="4863" spans="1:4" x14ac:dyDescent="0.25">
      <c r="A4863">
        <v>74</v>
      </c>
      <c r="B4863">
        <v>4.5999999999999996</v>
      </c>
      <c r="C4863">
        <v>-0.5</v>
      </c>
      <c r="D4863">
        <v>18</v>
      </c>
    </row>
    <row r="4864" spans="1:4" x14ac:dyDescent="0.25">
      <c r="A4864">
        <v>74</v>
      </c>
      <c r="B4864">
        <v>8.8000000000000007</v>
      </c>
      <c r="C4864">
        <v>0</v>
      </c>
      <c r="D4864">
        <v>12</v>
      </c>
    </row>
    <row r="4865" spans="1:4" x14ac:dyDescent="0.25">
      <c r="A4865">
        <v>74</v>
      </c>
      <c r="B4865">
        <v>3</v>
      </c>
      <c r="C4865">
        <v>1.8</v>
      </c>
      <c r="D4865">
        <v>9</v>
      </c>
    </row>
    <row r="4866" spans="1:4" x14ac:dyDescent="0.25">
      <c r="A4866">
        <v>74</v>
      </c>
      <c r="B4866">
        <v>5.6</v>
      </c>
      <c r="C4866">
        <v>0.9</v>
      </c>
      <c r="D4866">
        <v>21</v>
      </c>
    </row>
    <row r="4867" spans="1:4" x14ac:dyDescent="0.25">
      <c r="A4867">
        <v>74</v>
      </c>
      <c r="B4867">
        <v>5.7</v>
      </c>
      <c r="C4867">
        <v>1.3</v>
      </c>
      <c r="D4867">
        <v>13</v>
      </c>
    </row>
    <row r="4868" spans="1:4" x14ac:dyDescent="0.25">
      <c r="A4868">
        <v>74</v>
      </c>
      <c r="B4868">
        <v>6.8</v>
      </c>
      <c r="C4868">
        <v>-2.7</v>
      </c>
      <c r="D4868">
        <v>7</v>
      </c>
    </row>
    <row r="4869" spans="1:4" x14ac:dyDescent="0.25">
      <c r="A4869">
        <v>74</v>
      </c>
      <c r="B4869">
        <v>2.9</v>
      </c>
      <c r="C4869">
        <v>1.9</v>
      </c>
      <c r="D4869">
        <v>12</v>
      </c>
    </row>
    <row r="4870" spans="1:4" x14ac:dyDescent="0.25">
      <c r="A4870">
        <v>74</v>
      </c>
      <c r="B4870">
        <v>3.2</v>
      </c>
      <c r="C4870">
        <v>0.8</v>
      </c>
      <c r="D4870">
        <v>19</v>
      </c>
    </row>
    <row r="4871" spans="1:4" x14ac:dyDescent="0.25">
      <c r="A4871">
        <v>74</v>
      </c>
      <c r="B4871">
        <v>1.9</v>
      </c>
      <c r="C4871">
        <v>1.3</v>
      </c>
      <c r="D4871">
        <v>13</v>
      </c>
    </row>
    <row r="4872" spans="1:4" x14ac:dyDescent="0.25">
      <c r="A4872">
        <v>74</v>
      </c>
      <c r="B4872">
        <v>3.8</v>
      </c>
      <c r="C4872">
        <v>-0.8</v>
      </c>
      <c r="D4872">
        <v>19</v>
      </c>
    </row>
    <row r="4873" spans="1:4" x14ac:dyDescent="0.25">
      <c r="A4873">
        <v>74</v>
      </c>
      <c r="B4873">
        <v>3.7</v>
      </c>
      <c r="C4873">
        <v>1.2</v>
      </c>
      <c r="D4873">
        <v>16</v>
      </c>
    </row>
    <row r="4874" spans="1:4" x14ac:dyDescent="0.25">
      <c r="A4874">
        <v>74</v>
      </c>
      <c r="B4874">
        <v>6.9</v>
      </c>
      <c r="C4874">
        <v>-2.9</v>
      </c>
      <c r="D4874">
        <v>11</v>
      </c>
    </row>
    <row r="4875" spans="1:4" x14ac:dyDescent="0.25">
      <c r="A4875">
        <v>74</v>
      </c>
      <c r="B4875">
        <v>5.6</v>
      </c>
      <c r="C4875">
        <v>0.9</v>
      </c>
      <c r="D4875">
        <v>15</v>
      </c>
    </row>
    <row r="4876" spans="1:4" x14ac:dyDescent="0.25">
      <c r="A4876">
        <v>74</v>
      </c>
      <c r="B4876">
        <v>1</v>
      </c>
      <c r="C4876">
        <v>2.7</v>
      </c>
      <c r="D4876">
        <v>14</v>
      </c>
    </row>
    <row r="4877" spans="1:4" x14ac:dyDescent="0.25">
      <c r="A4877">
        <v>74</v>
      </c>
      <c r="B4877">
        <v>4.2</v>
      </c>
      <c r="C4877">
        <v>0.7</v>
      </c>
      <c r="D4877">
        <v>20</v>
      </c>
    </row>
    <row r="4878" spans="1:4" x14ac:dyDescent="0.25">
      <c r="A4878">
        <v>74</v>
      </c>
      <c r="B4878">
        <v>3.1</v>
      </c>
      <c r="C4878">
        <v>-0.3</v>
      </c>
      <c r="D4878">
        <v>10</v>
      </c>
    </row>
    <row r="4879" spans="1:4" x14ac:dyDescent="0.25">
      <c r="A4879">
        <v>74</v>
      </c>
      <c r="B4879">
        <v>2.5</v>
      </c>
      <c r="C4879">
        <v>-0.7</v>
      </c>
      <c r="D4879">
        <v>29</v>
      </c>
    </row>
    <row r="4880" spans="1:4" x14ac:dyDescent="0.25">
      <c r="A4880">
        <v>74</v>
      </c>
      <c r="B4880">
        <v>7.5</v>
      </c>
      <c r="C4880">
        <v>0.4</v>
      </c>
      <c r="D4880">
        <v>12</v>
      </c>
    </row>
    <row r="4881" spans="1:4" x14ac:dyDescent="0.25">
      <c r="A4881">
        <v>74</v>
      </c>
      <c r="B4881">
        <v>2.6</v>
      </c>
      <c r="C4881">
        <v>-0.4</v>
      </c>
      <c r="D4881">
        <v>13</v>
      </c>
    </row>
    <row r="4882" spans="1:4" x14ac:dyDescent="0.25">
      <c r="A4882">
        <v>74</v>
      </c>
      <c r="B4882">
        <v>6</v>
      </c>
      <c r="C4882">
        <v>0</v>
      </c>
      <c r="D4882">
        <v>9</v>
      </c>
    </row>
    <row r="4883" spans="1:4" x14ac:dyDescent="0.25">
      <c r="A4883">
        <v>74</v>
      </c>
      <c r="B4883">
        <v>2.9</v>
      </c>
      <c r="C4883">
        <v>0.5</v>
      </c>
      <c r="D4883">
        <v>12</v>
      </c>
    </row>
    <row r="4884" spans="1:4" x14ac:dyDescent="0.25">
      <c r="A4884">
        <v>74</v>
      </c>
      <c r="B4884">
        <v>1.4</v>
      </c>
      <c r="C4884">
        <v>-0.1</v>
      </c>
      <c r="D4884">
        <v>7</v>
      </c>
    </row>
    <row r="4885" spans="1:4" x14ac:dyDescent="0.25">
      <c r="A4885">
        <v>74</v>
      </c>
      <c r="B4885">
        <v>7.7</v>
      </c>
      <c r="C4885">
        <v>-0.9</v>
      </c>
      <c r="D4885">
        <v>10</v>
      </c>
    </row>
    <row r="4886" spans="1:4" x14ac:dyDescent="0.25">
      <c r="A4886">
        <v>74</v>
      </c>
      <c r="B4886">
        <v>1.3</v>
      </c>
      <c r="C4886">
        <v>3.6</v>
      </c>
      <c r="D4886">
        <v>18</v>
      </c>
    </row>
    <row r="4887" spans="1:4" x14ac:dyDescent="0.25">
      <c r="A4887">
        <v>74</v>
      </c>
      <c r="B4887">
        <v>9</v>
      </c>
      <c r="C4887">
        <v>-0.3</v>
      </c>
      <c r="D4887">
        <v>16</v>
      </c>
    </row>
    <row r="4888" spans="1:4" x14ac:dyDescent="0.25">
      <c r="A4888">
        <v>74</v>
      </c>
      <c r="B4888">
        <v>5.2</v>
      </c>
      <c r="C4888">
        <v>-0.3</v>
      </c>
      <c r="D4888">
        <v>40</v>
      </c>
    </row>
    <row r="4889" spans="1:4" x14ac:dyDescent="0.25">
      <c r="A4889">
        <v>74</v>
      </c>
      <c r="B4889">
        <v>4.7</v>
      </c>
      <c r="C4889">
        <v>-0.1</v>
      </c>
      <c r="D4889">
        <v>10</v>
      </c>
    </row>
    <row r="4890" spans="1:4" x14ac:dyDescent="0.25">
      <c r="A4890">
        <v>74</v>
      </c>
      <c r="B4890">
        <v>6.2</v>
      </c>
      <c r="C4890">
        <v>0.1</v>
      </c>
      <c r="D4890">
        <v>17</v>
      </c>
    </row>
    <row r="4891" spans="1:4" x14ac:dyDescent="0.25">
      <c r="A4891">
        <v>74</v>
      </c>
      <c r="B4891">
        <v>5</v>
      </c>
      <c r="C4891">
        <v>0.6</v>
      </c>
      <c r="D4891">
        <v>11</v>
      </c>
    </row>
    <row r="4892" spans="1:4" x14ac:dyDescent="0.25">
      <c r="A4892">
        <v>74</v>
      </c>
      <c r="B4892">
        <v>6.4</v>
      </c>
      <c r="C4892">
        <v>0.2</v>
      </c>
      <c r="D4892">
        <v>15</v>
      </c>
    </row>
    <row r="4893" spans="1:4" x14ac:dyDescent="0.25">
      <c r="A4893">
        <v>74</v>
      </c>
      <c r="B4893">
        <v>8</v>
      </c>
      <c r="C4893">
        <v>-1</v>
      </c>
      <c r="D4893">
        <v>13</v>
      </c>
    </row>
    <row r="4894" spans="1:4" x14ac:dyDescent="0.25">
      <c r="A4894">
        <v>74</v>
      </c>
      <c r="B4894">
        <v>2.7</v>
      </c>
      <c r="C4894">
        <v>-0.2</v>
      </c>
      <c r="D4894">
        <v>6</v>
      </c>
    </row>
    <row r="4895" spans="1:4" x14ac:dyDescent="0.25">
      <c r="A4895">
        <v>74</v>
      </c>
      <c r="B4895">
        <v>7.1</v>
      </c>
      <c r="C4895">
        <v>0.5</v>
      </c>
      <c r="D4895">
        <v>22</v>
      </c>
    </row>
    <row r="4896" spans="1:4" x14ac:dyDescent="0.25">
      <c r="A4896">
        <v>74</v>
      </c>
      <c r="B4896">
        <v>4.4000000000000004</v>
      </c>
      <c r="C4896">
        <v>-2.1</v>
      </c>
      <c r="D4896">
        <v>12</v>
      </c>
    </row>
    <row r="4897" spans="1:4" x14ac:dyDescent="0.25">
      <c r="A4897">
        <v>74</v>
      </c>
      <c r="B4897">
        <v>4.5999999999999996</v>
      </c>
      <c r="C4897">
        <v>-0.4</v>
      </c>
      <c r="D4897">
        <v>20</v>
      </c>
    </row>
    <row r="4898" spans="1:4" x14ac:dyDescent="0.25">
      <c r="A4898">
        <v>75</v>
      </c>
      <c r="B4898">
        <v>5.3</v>
      </c>
      <c r="C4898">
        <v>-1.2</v>
      </c>
      <c r="D4898">
        <v>16</v>
      </c>
    </row>
    <row r="4899" spans="1:4" x14ac:dyDescent="0.25">
      <c r="A4899">
        <v>75</v>
      </c>
      <c r="B4899">
        <v>5.4</v>
      </c>
      <c r="C4899">
        <v>-1.1000000000000001</v>
      </c>
      <c r="D4899">
        <v>14</v>
      </c>
    </row>
    <row r="4900" spans="1:4" x14ac:dyDescent="0.25">
      <c r="A4900">
        <v>75</v>
      </c>
      <c r="B4900">
        <v>3.2</v>
      </c>
      <c r="C4900">
        <v>-0.5</v>
      </c>
      <c r="D4900">
        <v>6</v>
      </c>
    </row>
    <row r="4901" spans="1:4" x14ac:dyDescent="0.25">
      <c r="A4901">
        <v>75</v>
      </c>
      <c r="B4901">
        <v>5.3</v>
      </c>
      <c r="C4901">
        <v>-1.7</v>
      </c>
      <c r="D4901">
        <v>19</v>
      </c>
    </row>
    <row r="4902" spans="1:4" x14ac:dyDescent="0.25">
      <c r="A4902">
        <v>75</v>
      </c>
      <c r="B4902">
        <v>5</v>
      </c>
      <c r="C4902">
        <v>-0.9</v>
      </c>
      <c r="D4902">
        <v>10</v>
      </c>
    </row>
    <row r="4903" spans="1:4" x14ac:dyDescent="0.25">
      <c r="A4903">
        <v>75</v>
      </c>
      <c r="B4903">
        <v>5.0999999999999996</v>
      </c>
      <c r="C4903">
        <v>0.3</v>
      </c>
      <c r="D4903">
        <v>52</v>
      </c>
    </row>
    <row r="4904" spans="1:4" x14ac:dyDescent="0.25">
      <c r="A4904">
        <v>75</v>
      </c>
      <c r="B4904">
        <v>5</v>
      </c>
      <c r="C4904">
        <v>-0.3</v>
      </c>
      <c r="D4904">
        <v>19</v>
      </c>
    </row>
    <row r="4905" spans="1:4" x14ac:dyDescent="0.25">
      <c r="A4905">
        <v>75</v>
      </c>
      <c r="B4905">
        <v>5</v>
      </c>
      <c r="C4905">
        <v>-2.1</v>
      </c>
      <c r="D4905">
        <v>15</v>
      </c>
    </row>
    <row r="4906" spans="1:4" x14ac:dyDescent="0.25">
      <c r="A4906">
        <v>75</v>
      </c>
      <c r="B4906">
        <v>4.0999999999999996</v>
      </c>
      <c r="C4906">
        <v>-1.2</v>
      </c>
      <c r="D4906">
        <v>14</v>
      </c>
    </row>
    <row r="4907" spans="1:4" x14ac:dyDescent="0.25">
      <c r="A4907">
        <v>75</v>
      </c>
      <c r="B4907">
        <v>5</v>
      </c>
      <c r="C4907">
        <v>-0.9</v>
      </c>
      <c r="D4907">
        <v>12</v>
      </c>
    </row>
    <row r="4908" spans="1:4" x14ac:dyDescent="0.25">
      <c r="A4908">
        <v>75</v>
      </c>
      <c r="B4908">
        <v>3.5</v>
      </c>
      <c r="C4908">
        <v>0.5</v>
      </c>
      <c r="D4908">
        <v>15</v>
      </c>
    </row>
    <row r="4909" spans="1:4" x14ac:dyDescent="0.25">
      <c r="A4909">
        <v>75</v>
      </c>
      <c r="B4909">
        <v>4.9000000000000004</v>
      </c>
      <c r="C4909">
        <v>-1.8</v>
      </c>
      <c r="D4909">
        <v>10</v>
      </c>
    </row>
    <row r="4910" spans="1:4" x14ac:dyDescent="0.25">
      <c r="A4910">
        <v>75</v>
      </c>
      <c r="B4910">
        <v>5</v>
      </c>
      <c r="C4910">
        <v>-1.4</v>
      </c>
      <c r="D4910">
        <v>46</v>
      </c>
    </row>
    <row r="4911" spans="1:4" x14ac:dyDescent="0.25">
      <c r="A4911">
        <v>75</v>
      </c>
      <c r="B4911">
        <v>5.4</v>
      </c>
      <c r="C4911">
        <v>-2.5</v>
      </c>
      <c r="D4911">
        <v>6</v>
      </c>
    </row>
    <row r="4912" spans="1:4" x14ac:dyDescent="0.25">
      <c r="A4912">
        <v>75</v>
      </c>
      <c r="B4912">
        <v>4.4000000000000004</v>
      </c>
      <c r="C4912">
        <v>-0.8</v>
      </c>
      <c r="D4912">
        <v>19</v>
      </c>
    </row>
    <row r="4913" spans="1:4" x14ac:dyDescent="0.25">
      <c r="A4913">
        <v>75</v>
      </c>
      <c r="B4913">
        <v>4.5999999999999996</v>
      </c>
      <c r="C4913">
        <v>-0.9</v>
      </c>
      <c r="D4913">
        <v>5</v>
      </c>
    </row>
    <row r="4914" spans="1:4" x14ac:dyDescent="0.25">
      <c r="A4914">
        <v>75</v>
      </c>
      <c r="B4914">
        <v>6.2</v>
      </c>
      <c r="C4914">
        <v>-1.3</v>
      </c>
      <c r="D4914">
        <v>9</v>
      </c>
    </row>
    <row r="4915" spans="1:4" x14ac:dyDescent="0.25">
      <c r="A4915">
        <v>75</v>
      </c>
      <c r="B4915">
        <v>5</v>
      </c>
      <c r="C4915">
        <v>-0.7</v>
      </c>
      <c r="D4915">
        <v>12</v>
      </c>
    </row>
    <row r="4916" spans="1:4" x14ac:dyDescent="0.25">
      <c r="A4916">
        <v>75</v>
      </c>
      <c r="B4916">
        <v>5</v>
      </c>
      <c r="C4916">
        <v>-1</v>
      </c>
      <c r="D4916">
        <v>13</v>
      </c>
    </row>
    <row r="4917" spans="1:4" x14ac:dyDescent="0.25">
      <c r="A4917">
        <v>75</v>
      </c>
      <c r="B4917">
        <v>6.1</v>
      </c>
      <c r="C4917">
        <v>-2.2000000000000002</v>
      </c>
      <c r="D4917">
        <v>26</v>
      </c>
    </row>
    <row r="4918" spans="1:4" x14ac:dyDescent="0.25">
      <c r="A4918">
        <v>75</v>
      </c>
      <c r="B4918">
        <v>5</v>
      </c>
      <c r="C4918">
        <v>0</v>
      </c>
      <c r="D4918">
        <v>7</v>
      </c>
    </row>
    <row r="4919" spans="1:4" x14ac:dyDescent="0.25">
      <c r="A4919">
        <v>75</v>
      </c>
      <c r="B4919">
        <v>2.4</v>
      </c>
      <c r="C4919">
        <v>-0.2</v>
      </c>
      <c r="D4919">
        <v>89</v>
      </c>
    </row>
    <row r="4920" spans="1:4" x14ac:dyDescent="0.25">
      <c r="A4920">
        <v>75</v>
      </c>
      <c r="B4920">
        <v>6.4</v>
      </c>
      <c r="C4920">
        <v>-0.5</v>
      </c>
      <c r="D4920">
        <v>10</v>
      </c>
    </row>
    <row r="4921" spans="1:4" x14ac:dyDescent="0.25">
      <c r="A4921">
        <v>75</v>
      </c>
      <c r="B4921">
        <v>5</v>
      </c>
      <c r="C4921">
        <v>0</v>
      </c>
      <c r="D4921">
        <v>18</v>
      </c>
    </row>
    <row r="4922" spans="1:4" x14ac:dyDescent="0.25">
      <c r="A4922">
        <v>75</v>
      </c>
      <c r="B4922">
        <v>5</v>
      </c>
      <c r="C4922">
        <v>-1.9</v>
      </c>
      <c r="D4922">
        <v>9</v>
      </c>
    </row>
    <row r="4923" spans="1:4" x14ac:dyDescent="0.25">
      <c r="A4923">
        <v>75</v>
      </c>
      <c r="B4923">
        <v>5</v>
      </c>
      <c r="C4923">
        <v>-1.5</v>
      </c>
      <c r="D4923">
        <v>14</v>
      </c>
    </row>
    <row r="4924" spans="1:4" x14ac:dyDescent="0.25">
      <c r="A4924">
        <v>75</v>
      </c>
      <c r="B4924">
        <v>5.0999999999999996</v>
      </c>
      <c r="C4924">
        <v>-0.2</v>
      </c>
      <c r="D4924">
        <v>14</v>
      </c>
    </row>
    <row r="4925" spans="1:4" x14ac:dyDescent="0.25">
      <c r="A4925">
        <v>75</v>
      </c>
      <c r="B4925">
        <v>3.9</v>
      </c>
      <c r="C4925">
        <v>0.4</v>
      </c>
      <c r="D4925">
        <v>16</v>
      </c>
    </row>
    <row r="4926" spans="1:4" x14ac:dyDescent="0.25">
      <c r="A4926">
        <v>75</v>
      </c>
      <c r="B4926">
        <v>5</v>
      </c>
      <c r="C4926">
        <v>-1.3</v>
      </c>
      <c r="D4926">
        <v>9</v>
      </c>
    </row>
    <row r="4927" spans="1:4" x14ac:dyDescent="0.25">
      <c r="A4927">
        <v>75</v>
      </c>
      <c r="B4927">
        <v>5.5</v>
      </c>
      <c r="C4927">
        <v>0</v>
      </c>
      <c r="D4927">
        <v>5</v>
      </c>
    </row>
    <row r="4928" spans="1:4" x14ac:dyDescent="0.25">
      <c r="A4928">
        <v>75</v>
      </c>
      <c r="B4928">
        <v>5.3</v>
      </c>
      <c r="C4928">
        <v>0</v>
      </c>
      <c r="D4928">
        <v>7</v>
      </c>
    </row>
    <row r="4929" spans="1:4" x14ac:dyDescent="0.25">
      <c r="A4929">
        <v>75</v>
      </c>
      <c r="B4929">
        <v>5.5</v>
      </c>
      <c r="C4929">
        <v>-1.5</v>
      </c>
      <c r="D4929">
        <v>55</v>
      </c>
    </row>
    <row r="4930" spans="1:4" x14ac:dyDescent="0.25">
      <c r="A4930">
        <v>75</v>
      </c>
      <c r="B4930">
        <v>6</v>
      </c>
      <c r="C4930">
        <v>-1</v>
      </c>
      <c r="D4930">
        <v>22</v>
      </c>
    </row>
    <row r="4931" spans="1:4" x14ac:dyDescent="0.25">
      <c r="A4931">
        <v>75</v>
      </c>
      <c r="B4931">
        <v>5</v>
      </c>
      <c r="C4931">
        <v>0</v>
      </c>
      <c r="D4931">
        <v>12</v>
      </c>
    </row>
    <row r="4932" spans="1:4" x14ac:dyDescent="0.25">
      <c r="A4932">
        <v>75</v>
      </c>
      <c r="B4932">
        <v>5</v>
      </c>
      <c r="C4932">
        <v>-0.9</v>
      </c>
      <c r="D4932">
        <v>11</v>
      </c>
    </row>
    <row r="4933" spans="1:4" x14ac:dyDescent="0.25">
      <c r="A4933">
        <v>75</v>
      </c>
      <c r="B4933">
        <v>6.6</v>
      </c>
      <c r="C4933">
        <v>0.9</v>
      </c>
      <c r="D4933">
        <v>43</v>
      </c>
    </row>
    <row r="4934" spans="1:4" x14ac:dyDescent="0.25">
      <c r="A4934">
        <v>75</v>
      </c>
      <c r="B4934">
        <v>5.7</v>
      </c>
      <c r="C4934">
        <v>-0.2</v>
      </c>
      <c r="D4934">
        <v>17</v>
      </c>
    </row>
    <row r="4935" spans="1:4" x14ac:dyDescent="0.25">
      <c r="A4935">
        <v>75</v>
      </c>
      <c r="B4935">
        <v>5</v>
      </c>
      <c r="C4935">
        <v>-2</v>
      </c>
      <c r="D4935">
        <v>23</v>
      </c>
    </row>
    <row r="4936" spans="1:4" x14ac:dyDescent="0.25">
      <c r="A4936">
        <v>75</v>
      </c>
      <c r="B4936">
        <v>6</v>
      </c>
      <c r="C4936">
        <v>0</v>
      </c>
      <c r="D4936">
        <v>19</v>
      </c>
    </row>
    <row r="4937" spans="1:4" x14ac:dyDescent="0.25">
      <c r="A4937">
        <v>75</v>
      </c>
      <c r="B4937">
        <v>5</v>
      </c>
      <c r="C4937">
        <v>-2.5</v>
      </c>
      <c r="D4937">
        <v>20</v>
      </c>
    </row>
    <row r="4938" spans="1:4" x14ac:dyDescent="0.25">
      <c r="A4938">
        <v>75</v>
      </c>
      <c r="B4938">
        <v>6.1</v>
      </c>
      <c r="C4938">
        <v>-0.5</v>
      </c>
      <c r="D4938">
        <v>13</v>
      </c>
    </row>
    <row r="4939" spans="1:4" x14ac:dyDescent="0.25">
      <c r="A4939">
        <v>75</v>
      </c>
      <c r="B4939">
        <v>6.3</v>
      </c>
      <c r="C4939">
        <v>-0.3</v>
      </c>
      <c r="D4939">
        <v>16</v>
      </c>
    </row>
    <row r="4940" spans="1:4" x14ac:dyDescent="0.25">
      <c r="A4940">
        <v>75</v>
      </c>
      <c r="B4940">
        <v>5</v>
      </c>
      <c r="C4940">
        <v>-1.2</v>
      </c>
      <c r="D4940">
        <v>13</v>
      </c>
    </row>
    <row r="4941" spans="1:4" x14ac:dyDescent="0.25">
      <c r="A4941">
        <v>75</v>
      </c>
      <c r="B4941">
        <v>4.9000000000000004</v>
      </c>
      <c r="C4941">
        <v>-0.8</v>
      </c>
      <c r="D4941">
        <v>13</v>
      </c>
    </row>
    <row r="4942" spans="1:4" x14ac:dyDescent="0.25">
      <c r="A4942">
        <v>75</v>
      </c>
      <c r="B4942">
        <v>3</v>
      </c>
      <c r="C4942">
        <v>0</v>
      </c>
      <c r="D4942">
        <v>11</v>
      </c>
    </row>
    <row r="4943" spans="1:4" x14ac:dyDescent="0.25">
      <c r="A4943">
        <v>75</v>
      </c>
      <c r="B4943">
        <v>5</v>
      </c>
      <c r="C4943">
        <v>-1.1000000000000001</v>
      </c>
      <c r="D4943">
        <v>10</v>
      </c>
    </row>
    <row r="4944" spans="1:4" x14ac:dyDescent="0.25">
      <c r="A4944">
        <v>75</v>
      </c>
      <c r="B4944">
        <v>5.7</v>
      </c>
      <c r="C4944">
        <v>-2.2999999999999998</v>
      </c>
      <c r="D4944">
        <v>6</v>
      </c>
    </row>
    <row r="4945" spans="1:4" x14ac:dyDescent="0.25">
      <c r="A4945">
        <v>75</v>
      </c>
      <c r="B4945">
        <v>6.6</v>
      </c>
      <c r="C4945">
        <v>-3.1</v>
      </c>
      <c r="D4945">
        <v>26</v>
      </c>
    </row>
    <row r="4946" spans="1:4" x14ac:dyDescent="0.25">
      <c r="A4946">
        <v>75</v>
      </c>
      <c r="B4946">
        <v>5</v>
      </c>
      <c r="C4946">
        <v>-2.1</v>
      </c>
      <c r="D4946">
        <v>7</v>
      </c>
    </row>
    <row r="4947" spans="1:4" x14ac:dyDescent="0.25">
      <c r="A4947">
        <v>75</v>
      </c>
      <c r="B4947">
        <v>4.0999999999999996</v>
      </c>
      <c r="C4947">
        <v>-0.7</v>
      </c>
      <c r="D4947">
        <v>15</v>
      </c>
    </row>
    <row r="4948" spans="1:4" x14ac:dyDescent="0.25">
      <c r="A4948">
        <v>75</v>
      </c>
      <c r="B4948">
        <v>5</v>
      </c>
      <c r="C4948">
        <v>0.8</v>
      </c>
      <c r="D4948">
        <v>12</v>
      </c>
    </row>
    <row r="4949" spans="1:4" x14ac:dyDescent="0.25">
      <c r="A4949">
        <v>75</v>
      </c>
      <c r="B4949">
        <v>6.5</v>
      </c>
      <c r="C4949">
        <v>-4</v>
      </c>
      <c r="D4949">
        <v>7</v>
      </c>
    </row>
    <row r="4950" spans="1:4" x14ac:dyDescent="0.25">
      <c r="A4950">
        <v>75</v>
      </c>
      <c r="B4950">
        <v>5</v>
      </c>
      <c r="C4950">
        <v>-2.6</v>
      </c>
      <c r="D4950">
        <v>15</v>
      </c>
    </row>
    <row r="4951" spans="1:4" x14ac:dyDescent="0.25">
      <c r="A4951">
        <v>75</v>
      </c>
      <c r="B4951">
        <v>6.9</v>
      </c>
      <c r="C4951">
        <v>-1.9</v>
      </c>
      <c r="D4951">
        <v>62</v>
      </c>
    </row>
    <row r="4952" spans="1:4" x14ac:dyDescent="0.25">
      <c r="A4952">
        <v>75</v>
      </c>
      <c r="B4952">
        <v>5</v>
      </c>
      <c r="C4952">
        <v>-1</v>
      </c>
      <c r="D4952">
        <v>5</v>
      </c>
    </row>
    <row r="4953" spans="1:4" x14ac:dyDescent="0.25">
      <c r="A4953">
        <v>75</v>
      </c>
      <c r="B4953">
        <v>5</v>
      </c>
      <c r="C4953">
        <v>-2.1</v>
      </c>
      <c r="D4953">
        <v>8</v>
      </c>
    </row>
    <row r="4954" spans="1:4" x14ac:dyDescent="0.25">
      <c r="A4954">
        <v>75</v>
      </c>
      <c r="B4954">
        <v>3.5</v>
      </c>
      <c r="C4954">
        <v>-1.4</v>
      </c>
      <c r="D4954">
        <v>10</v>
      </c>
    </row>
    <row r="4955" spans="1:4" x14ac:dyDescent="0.25">
      <c r="A4955">
        <v>75</v>
      </c>
      <c r="B4955">
        <v>3.3</v>
      </c>
      <c r="C4955">
        <v>-0.5</v>
      </c>
      <c r="D4955">
        <v>6</v>
      </c>
    </row>
    <row r="4956" spans="1:4" x14ac:dyDescent="0.25">
      <c r="A4956">
        <v>75</v>
      </c>
      <c r="B4956">
        <v>6.2</v>
      </c>
      <c r="C4956">
        <v>-0.7</v>
      </c>
      <c r="D4956">
        <v>41</v>
      </c>
    </row>
    <row r="4957" spans="1:4" x14ac:dyDescent="0.25">
      <c r="A4957">
        <v>75</v>
      </c>
      <c r="B4957">
        <v>5.2</v>
      </c>
      <c r="C4957">
        <v>-1.5</v>
      </c>
      <c r="D4957">
        <v>12</v>
      </c>
    </row>
    <row r="4958" spans="1:4" x14ac:dyDescent="0.25">
      <c r="A4958">
        <v>75</v>
      </c>
      <c r="B4958">
        <v>5</v>
      </c>
      <c r="C4958">
        <v>-1.6</v>
      </c>
      <c r="D4958">
        <v>17</v>
      </c>
    </row>
    <row r="4959" spans="1:4" x14ac:dyDescent="0.25">
      <c r="A4959">
        <v>75</v>
      </c>
      <c r="B4959">
        <v>3.9</v>
      </c>
      <c r="C4959">
        <v>-0.9</v>
      </c>
      <c r="D4959">
        <v>10</v>
      </c>
    </row>
    <row r="4960" spans="1:4" x14ac:dyDescent="0.25">
      <c r="A4960">
        <v>76</v>
      </c>
      <c r="B4960">
        <v>7</v>
      </c>
      <c r="C4960">
        <v>2</v>
      </c>
      <c r="D4960">
        <v>10</v>
      </c>
    </row>
    <row r="4961" spans="1:4" x14ac:dyDescent="0.25">
      <c r="A4961">
        <v>76</v>
      </c>
      <c r="B4961">
        <v>1.6</v>
      </c>
      <c r="C4961">
        <v>4.7</v>
      </c>
      <c r="D4961">
        <v>18</v>
      </c>
    </row>
    <row r="4962" spans="1:4" x14ac:dyDescent="0.25">
      <c r="A4962">
        <v>76</v>
      </c>
      <c r="B4962">
        <v>2.9</v>
      </c>
      <c r="C4962">
        <v>1.9</v>
      </c>
      <c r="D4962">
        <v>15</v>
      </c>
    </row>
    <row r="4963" spans="1:4" x14ac:dyDescent="0.25">
      <c r="A4963">
        <v>76</v>
      </c>
      <c r="B4963">
        <v>3.8</v>
      </c>
      <c r="C4963">
        <v>1.2</v>
      </c>
      <c r="D4963">
        <v>12</v>
      </c>
    </row>
    <row r="4964" spans="1:4" x14ac:dyDescent="0.25">
      <c r="A4964">
        <v>76</v>
      </c>
      <c r="B4964">
        <v>3.9</v>
      </c>
      <c r="C4964">
        <v>1.2</v>
      </c>
      <c r="D4964">
        <v>9</v>
      </c>
    </row>
    <row r="4965" spans="1:4" x14ac:dyDescent="0.25">
      <c r="A4965">
        <v>76</v>
      </c>
      <c r="B4965">
        <v>2.2000000000000002</v>
      </c>
      <c r="C4965">
        <v>-0.2</v>
      </c>
      <c r="D4965">
        <v>20</v>
      </c>
    </row>
    <row r="4966" spans="1:4" x14ac:dyDescent="0.25">
      <c r="A4966">
        <v>76</v>
      </c>
      <c r="B4966">
        <v>2.1</v>
      </c>
      <c r="C4966">
        <v>1.9</v>
      </c>
      <c r="D4966">
        <v>5</v>
      </c>
    </row>
    <row r="4967" spans="1:4" x14ac:dyDescent="0.25">
      <c r="A4967">
        <v>76</v>
      </c>
      <c r="B4967">
        <v>1</v>
      </c>
      <c r="C4967">
        <v>3.9</v>
      </c>
      <c r="D4967">
        <v>8</v>
      </c>
    </row>
    <row r="4968" spans="1:4" x14ac:dyDescent="0.25">
      <c r="A4968">
        <v>76</v>
      </c>
      <c r="B4968">
        <v>4.5</v>
      </c>
      <c r="C4968">
        <v>-0.1</v>
      </c>
      <c r="D4968">
        <v>19</v>
      </c>
    </row>
    <row r="4969" spans="1:4" x14ac:dyDescent="0.25">
      <c r="A4969">
        <v>76</v>
      </c>
      <c r="B4969">
        <v>3.9</v>
      </c>
      <c r="C4969">
        <v>-1.6</v>
      </c>
      <c r="D4969">
        <v>10</v>
      </c>
    </row>
    <row r="4970" spans="1:4" x14ac:dyDescent="0.25">
      <c r="A4970">
        <v>76</v>
      </c>
      <c r="B4970">
        <v>3.4</v>
      </c>
      <c r="C4970">
        <v>1</v>
      </c>
      <c r="D4970">
        <v>12</v>
      </c>
    </row>
    <row r="4971" spans="1:4" x14ac:dyDescent="0.25">
      <c r="A4971">
        <v>76</v>
      </c>
      <c r="B4971">
        <v>3.9</v>
      </c>
      <c r="C4971">
        <v>-2.8</v>
      </c>
      <c r="D4971">
        <v>38</v>
      </c>
    </row>
    <row r="4972" spans="1:4" x14ac:dyDescent="0.25">
      <c r="A4972">
        <v>76</v>
      </c>
      <c r="B4972">
        <v>4.5999999999999996</v>
      </c>
      <c r="C4972">
        <v>-0.6</v>
      </c>
      <c r="D4972">
        <v>7</v>
      </c>
    </row>
    <row r="4973" spans="1:4" x14ac:dyDescent="0.25">
      <c r="A4973">
        <v>76</v>
      </c>
      <c r="B4973">
        <v>5</v>
      </c>
      <c r="C4973">
        <v>-3.9</v>
      </c>
      <c r="D4973">
        <v>12</v>
      </c>
    </row>
    <row r="4974" spans="1:4" x14ac:dyDescent="0.25">
      <c r="A4974">
        <v>76</v>
      </c>
      <c r="B4974">
        <v>1</v>
      </c>
      <c r="C4974">
        <v>4</v>
      </c>
      <c r="D4974">
        <v>26</v>
      </c>
    </row>
    <row r="4975" spans="1:4" x14ac:dyDescent="0.25">
      <c r="A4975">
        <v>76</v>
      </c>
      <c r="B4975">
        <v>6.9</v>
      </c>
      <c r="C4975">
        <v>-3.4</v>
      </c>
      <c r="D4975">
        <v>10</v>
      </c>
    </row>
    <row r="4976" spans="1:4" x14ac:dyDescent="0.25">
      <c r="A4976">
        <v>76</v>
      </c>
      <c r="B4976">
        <v>3.8</v>
      </c>
      <c r="C4976">
        <v>-1.9</v>
      </c>
      <c r="D4976">
        <v>21</v>
      </c>
    </row>
    <row r="4977" spans="1:4" x14ac:dyDescent="0.25">
      <c r="A4977">
        <v>76</v>
      </c>
      <c r="B4977">
        <v>4.7</v>
      </c>
      <c r="C4977">
        <v>-2.1</v>
      </c>
      <c r="D4977">
        <v>23</v>
      </c>
    </row>
    <row r="4978" spans="1:4" x14ac:dyDescent="0.25">
      <c r="A4978">
        <v>76</v>
      </c>
      <c r="B4978">
        <v>2</v>
      </c>
      <c r="C4978">
        <v>-0.6</v>
      </c>
      <c r="D4978">
        <v>18</v>
      </c>
    </row>
    <row r="4979" spans="1:4" x14ac:dyDescent="0.25">
      <c r="A4979">
        <v>76</v>
      </c>
      <c r="B4979">
        <v>4.7</v>
      </c>
      <c r="C4979">
        <v>-0.2</v>
      </c>
      <c r="D4979">
        <v>9</v>
      </c>
    </row>
    <row r="4980" spans="1:4" x14ac:dyDescent="0.25">
      <c r="A4980">
        <v>76</v>
      </c>
      <c r="B4980">
        <v>4.7</v>
      </c>
      <c r="C4980">
        <v>-0.2</v>
      </c>
      <c r="D4980">
        <v>13</v>
      </c>
    </row>
    <row r="4981" spans="1:4" x14ac:dyDescent="0.25">
      <c r="A4981">
        <v>76</v>
      </c>
      <c r="B4981">
        <v>3.5</v>
      </c>
      <c r="C4981">
        <v>1.2</v>
      </c>
      <c r="D4981">
        <v>25</v>
      </c>
    </row>
    <row r="4982" spans="1:4" x14ac:dyDescent="0.25">
      <c r="A4982">
        <v>76</v>
      </c>
      <c r="B4982">
        <v>3</v>
      </c>
      <c r="C4982">
        <v>-2</v>
      </c>
      <c r="D4982">
        <v>14</v>
      </c>
    </row>
    <row r="4983" spans="1:4" x14ac:dyDescent="0.25">
      <c r="A4983">
        <v>76</v>
      </c>
      <c r="B4983">
        <v>2.9</v>
      </c>
      <c r="C4983">
        <v>0.6</v>
      </c>
      <c r="D4983">
        <v>34</v>
      </c>
    </row>
    <row r="4984" spans="1:4" x14ac:dyDescent="0.25">
      <c r="A4984">
        <v>76</v>
      </c>
      <c r="B4984">
        <v>1.2</v>
      </c>
      <c r="C4984">
        <v>-0.1</v>
      </c>
      <c r="D4984">
        <v>30</v>
      </c>
    </row>
    <row r="4985" spans="1:4" x14ac:dyDescent="0.25">
      <c r="A4985">
        <v>76</v>
      </c>
      <c r="B4985">
        <v>1.3</v>
      </c>
      <c r="C4985">
        <v>4.5999999999999996</v>
      </c>
      <c r="D4985">
        <v>9</v>
      </c>
    </row>
    <row r="4986" spans="1:4" x14ac:dyDescent="0.25">
      <c r="A4986">
        <v>76</v>
      </c>
      <c r="B4986">
        <v>1.5</v>
      </c>
      <c r="C4986">
        <v>0.3</v>
      </c>
      <c r="D4986">
        <v>13</v>
      </c>
    </row>
    <row r="4987" spans="1:4" x14ac:dyDescent="0.25">
      <c r="A4987">
        <v>76</v>
      </c>
      <c r="B4987">
        <v>4.2</v>
      </c>
      <c r="C4987">
        <v>-1.1000000000000001</v>
      </c>
      <c r="D4987">
        <v>15</v>
      </c>
    </row>
    <row r="4988" spans="1:4" x14ac:dyDescent="0.25">
      <c r="A4988">
        <v>76</v>
      </c>
      <c r="B4988">
        <v>6</v>
      </c>
      <c r="C4988">
        <v>-1.2</v>
      </c>
      <c r="D4988">
        <v>16</v>
      </c>
    </row>
    <row r="4989" spans="1:4" x14ac:dyDescent="0.25">
      <c r="A4989">
        <v>76</v>
      </c>
      <c r="B4989">
        <v>2.1</v>
      </c>
      <c r="C4989">
        <v>0.9</v>
      </c>
      <c r="D4989">
        <v>16</v>
      </c>
    </row>
    <row r="4990" spans="1:4" x14ac:dyDescent="0.25">
      <c r="A4990">
        <v>76</v>
      </c>
      <c r="B4990">
        <v>3</v>
      </c>
      <c r="C4990">
        <v>-0.5</v>
      </c>
      <c r="D4990">
        <v>25</v>
      </c>
    </row>
    <row r="4991" spans="1:4" x14ac:dyDescent="0.25">
      <c r="A4991">
        <v>76</v>
      </c>
      <c r="B4991">
        <v>3.6</v>
      </c>
      <c r="C4991">
        <v>-1.5</v>
      </c>
      <c r="D4991">
        <v>10</v>
      </c>
    </row>
    <row r="4992" spans="1:4" x14ac:dyDescent="0.25">
      <c r="A4992">
        <v>76</v>
      </c>
      <c r="B4992">
        <v>2.9</v>
      </c>
      <c r="C4992">
        <v>1.2</v>
      </c>
      <c r="D4992">
        <v>14</v>
      </c>
    </row>
    <row r="4993" spans="1:4" x14ac:dyDescent="0.25">
      <c r="A4993">
        <v>76</v>
      </c>
      <c r="B4993">
        <v>3.7</v>
      </c>
      <c r="C4993">
        <v>-1.2</v>
      </c>
      <c r="D4993">
        <v>22</v>
      </c>
    </row>
    <row r="4994" spans="1:4" x14ac:dyDescent="0.25">
      <c r="A4994">
        <v>76</v>
      </c>
      <c r="B4994">
        <v>3.3</v>
      </c>
      <c r="C4994">
        <v>0</v>
      </c>
      <c r="D4994">
        <v>9</v>
      </c>
    </row>
    <row r="4995" spans="1:4" x14ac:dyDescent="0.25">
      <c r="A4995">
        <v>76</v>
      </c>
      <c r="B4995">
        <v>4</v>
      </c>
      <c r="C4995">
        <v>-2</v>
      </c>
      <c r="D4995">
        <v>11</v>
      </c>
    </row>
    <row r="4996" spans="1:4" x14ac:dyDescent="0.25">
      <c r="A4996">
        <v>76</v>
      </c>
      <c r="B4996">
        <v>2.6</v>
      </c>
      <c r="C4996">
        <v>0.2</v>
      </c>
      <c r="D4996">
        <v>20</v>
      </c>
    </row>
    <row r="4997" spans="1:4" x14ac:dyDescent="0.25">
      <c r="A4997">
        <v>76</v>
      </c>
      <c r="B4997">
        <v>3.3</v>
      </c>
      <c r="C4997">
        <v>-1.3</v>
      </c>
      <c r="D4997">
        <v>17</v>
      </c>
    </row>
    <row r="4998" spans="1:4" x14ac:dyDescent="0.25">
      <c r="A4998">
        <v>76</v>
      </c>
      <c r="B4998">
        <v>2.9</v>
      </c>
      <c r="C4998">
        <v>2.1</v>
      </c>
      <c r="D4998">
        <v>10</v>
      </c>
    </row>
    <row r="4999" spans="1:4" x14ac:dyDescent="0.25">
      <c r="A4999">
        <v>76</v>
      </c>
      <c r="B4999">
        <v>5</v>
      </c>
      <c r="C4999">
        <v>2</v>
      </c>
      <c r="D4999">
        <v>14</v>
      </c>
    </row>
    <row r="5000" spans="1:4" x14ac:dyDescent="0.25">
      <c r="A5000">
        <v>76</v>
      </c>
      <c r="B5000">
        <v>4.3</v>
      </c>
      <c r="C5000">
        <v>-1</v>
      </c>
      <c r="D5000">
        <v>12</v>
      </c>
    </row>
    <row r="5001" spans="1:4" x14ac:dyDescent="0.25">
      <c r="A5001">
        <v>76</v>
      </c>
      <c r="B5001">
        <v>4</v>
      </c>
      <c r="C5001">
        <v>-2.9</v>
      </c>
      <c r="D5001">
        <v>12</v>
      </c>
    </row>
    <row r="5002" spans="1:4" x14ac:dyDescent="0.25">
      <c r="A5002">
        <v>76</v>
      </c>
      <c r="B5002">
        <v>1.1000000000000001</v>
      </c>
      <c r="C5002">
        <v>7.8</v>
      </c>
      <c r="D5002">
        <v>26</v>
      </c>
    </row>
    <row r="5003" spans="1:4" x14ac:dyDescent="0.25">
      <c r="A5003">
        <v>76</v>
      </c>
      <c r="B5003">
        <v>5</v>
      </c>
      <c r="C5003">
        <v>-2</v>
      </c>
      <c r="D5003">
        <v>58</v>
      </c>
    </row>
    <row r="5004" spans="1:4" x14ac:dyDescent="0.25">
      <c r="A5004">
        <v>76</v>
      </c>
      <c r="B5004">
        <v>3.9</v>
      </c>
      <c r="C5004">
        <v>-0.6</v>
      </c>
      <c r="D5004">
        <v>9</v>
      </c>
    </row>
    <row r="5005" spans="1:4" x14ac:dyDescent="0.25">
      <c r="A5005">
        <v>76</v>
      </c>
      <c r="B5005">
        <v>1.8</v>
      </c>
      <c r="C5005">
        <v>-0.8</v>
      </c>
      <c r="D5005">
        <v>9</v>
      </c>
    </row>
    <row r="5006" spans="1:4" x14ac:dyDescent="0.25">
      <c r="A5006">
        <v>76</v>
      </c>
      <c r="B5006">
        <v>3.4</v>
      </c>
      <c r="C5006">
        <v>1.3</v>
      </c>
      <c r="D5006">
        <v>6</v>
      </c>
    </row>
    <row r="5007" spans="1:4" x14ac:dyDescent="0.25">
      <c r="A5007">
        <v>76</v>
      </c>
      <c r="B5007">
        <v>5.7</v>
      </c>
      <c r="C5007">
        <v>-0.8</v>
      </c>
      <c r="D5007">
        <v>8</v>
      </c>
    </row>
    <row r="5008" spans="1:4" x14ac:dyDescent="0.25">
      <c r="A5008">
        <v>76</v>
      </c>
      <c r="B5008">
        <v>4.2</v>
      </c>
      <c r="C5008">
        <v>0.9</v>
      </c>
      <c r="D5008">
        <v>17</v>
      </c>
    </row>
    <row r="5009" spans="1:4" x14ac:dyDescent="0.25">
      <c r="A5009">
        <v>76</v>
      </c>
      <c r="B5009">
        <v>5.2</v>
      </c>
      <c r="C5009">
        <v>0</v>
      </c>
      <c r="D5009">
        <v>11</v>
      </c>
    </row>
    <row r="5010" spans="1:4" x14ac:dyDescent="0.25">
      <c r="A5010">
        <v>76</v>
      </c>
      <c r="B5010">
        <v>2.7</v>
      </c>
      <c r="C5010">
        <v>-1.7</v>
      </c>
      <c r="D5010">
        <v>12</v>
      </c>
    </row>
    <row r="5011" spans="1:4" x14ac:dyDescent="0.25">
      <c r="A5011">
        <v>76</v>
      </c>
      <c r="B5011">
        <v>1.9</v>
      </c>
      <c r="C5011">
        <v>-0.1</v>
      </c>
      <c r="D5011">
        <v>12</v>
      </c>
    </row>
    <row r="5012" spans="1:4" x14ac:dyDescent="0.25">
      <c r="A5012">
        <v>76</v>
      </c>
      <c r="B5012">
        <v>4.9000000000000004</v>
      </c>
      <c r="C5012">
        <v>-3.4</v>
      </c>
      <c r="D5012">
        <v>99</v>
      </c>
    </row>
    <row r="5013" spans="1:4" x14ac:dyDescent="0.25">
      <c r="A5013">
        <v>76</v>
      </c>
      <c r="B5013">
        <v>2.5</v>
      </c>
      <c r="C5013">
        <v>-0.6</v>
      </c>
      <c r="D5013">
        <v>24</v>
      </c>
    </row>
    <row r="5014" spans="1:4" x14ac:dyDescent="0.25">
      <c r="A5014">
        <v>76</v>
      </c>
      <c r="B5014">
        <v>3.8</v>
      </c>
      <c r="C5014">
        <v>0.2</v>
      </c>
      <c r="D5014">
        <v>10</v>
      </c>
    </row>
    <row r="5015" spans="1:4" x14ac:dyDescent="0.25">
      <c r="A5015">
        <v>76</v>
      </c>
      <c r="B5015">
        <v>2.5</v>
      </c>
      <c r="C5015">
        <v>-0.7</v>
      </c>
      <c r="D5015">
        <v>28</v>
      </c>
    </row>
    <row r="5016" spans="1:4" x14ac:dyDescent="0.25">
      <c r="A5016">
        <v>76</v>
      </c>
      <c r="B5016">
        <v>4.4000000000000004</v>
      </c>
      <c r="C5016">
        <v>-3.4</v>
      </c>
      <c r="D5016">
        <v>28</v>
      </c>
    </row>
    <row r="5017" spans="1:4" x14ac:dyDescent="0.25">
      <c r="A5017">
        <v>76</v>
      </c>
      <c r="B5017">
        <v>1</v>
      </c>
      <c r="C5017">
        <v>4</v>
      </c>
      <c r="D5017">
        <v>19</v>
      </c>
    </row>
    <row r="5018" spans="1:4" x14ac:dyDescent="0.25">
      <c r="A5018">
        <v>76</v>
      </c>
      <c r="B5018">
        <v>1.9</v>
      </c>
      <c r="C5018">
        <v>0</v>
      </c>
      <c r="D5018">
        <v>22</v>
      </c>
    </row>
    <row r="5019" spans="1:4" x14ac:dyDescent="0.25">
      <c r="A5019">
        <v>76</v>
      </c>
      <c r="B5019">
        <v>5</v>
      </c>
      <c r="C5019">
        <v>-4</v>
      </c>
      <c r="D5019">
        <v>11</v>
      </c>
    </row>
    <row r="5020" spans="1:4" x14ac:dyDescent="0.25">
      <c r="A5020">
        <v>76</v>
      </c>
      <c r="B5020">
        <v>3</v>
      </c>
      <c r="C5020">
        <v>-2</v>
      </c>
      <c r="D5020">
        <v>15</v>
      </c>
    </row>
    <row r="5021" spans="1:4" x14ac:dyDescent="0.25">
      <c r="A5021">
        <v>76</v>
      </c>
      <c r="B5021">
        <v>7</v>
      </c>
      <c r="C5021">
        <v>-6</v>
      </c>
      <c r="D5021">
        <v>11</v>
      </c>
    </row>
    <row r="5022" spans="1:4" x14ac:dyDescent="0.25">
      <c r="A5022">
        <v>77</v>
      </c>
      <c r="B5022">
        <v>3</v>
      </c>
      <c r="C5022">
        <v>-0.2</v>
      </c>
      <c r="D5022">
        <v>44</v>
      </c>
    </row>
    <row r="5023" spans="1:4" x14ac:dyDescent="0.25">
      <c r="A5023">
        <v>77</v>
      </c>
      <c r="B5023">
        <v>5.5</v>
      </c>
      <c r="C5023">
        <v>1.3</v>
      </c>
      <c r="D5023">
        <v>16</v>
      </c>
    </row>
    <row r="5024" spans="1:4" x14ac:dyDescent="0.25">
      <c r="A5024">
        <v>77</v>
      </c>
      <c r="B5024">
        <v>3.1</v>
      </c>
      <c r="C5024">
        <v>-0.4</v>
      </c>
      <c r="D5024">
        <v>8</v>
      </c>
    </row>
    <row r="5025" spans="1:4" x14ac:dyDescent="0.25">
      <c r="A5025">
        <v>77</v>
      </c>
      <c r="B5025">
        <v>4.7</v>
      </c>
      <c r="C5025">
        <v>1.4</v>
      </c>
      <c r="D5025">
        <v>10</v>
      </c>
    </row>
    <row r="5026" spans="1:4" x14ac:dyDescent="0.25">
      <c r="A5026">
        <v>77</v>
      </c>
      <c r="B5026">
        <v>6.2</v>
      </c>
      <c r="C5026">
        <v>-2.4</v>
      </c>
      <c r="D5026">
        <v>15</v>
      </c>
    </row>
    <row r="5027" spans="1:4" x14ac:dyDescent="0.25">
      <c r="A5027">
        <v>77</v>
      </c>
      <c r="B5027">
        <v>1.8</v>
      </c>
      <c r="C5027">
        <v>1.5</v>
      </c>
      <c r="D5027">
        <v>20</v>
      </c>
    </row>
    <row r="5028" spans="1:4" x14ac:dyDescent="0.25">
      <c r="A5028">
        <v>77</v>
      </c>
      <c r="B5028">
        <v>4</v>
      </c>
      <c r="C5028">
        <v>-0.3</v>
      </c>
      <c r="D5028">
        <v>14</v>
      </c>
    </row>
    <row r="5029" spans="1:4" x14ac:dyDescent="0.25">
      <c r="A5029">
        <v>77</v>
      </c>
      <c r="B5029">
        <v>2.8</v>
      </c>
      <c r="C5029">
        <v>-1.8</v>
      </c>
      <c r="D5029">
        <v>9</v>
      </c>
    </row>
    <row r="5030" spans="1:4" x14ac:dyDescent="0.25">
      <c r="A5030">
        <v>77</v>
      </c>
      <c r="B5030">
        <v>5</v>
      </c>
      <c r="C5030">
        <v>2</v>
      </c>
      <c r="D5030">
        <v>15</v>
      </c>
    </row>
    <row r="5031" spans="1:4" x14ac:dyDescent="0.25">
      <c r="A5031">
        <v>77</v>
      </c>
      <c r="B5031">
        <v>3</v>
      </c>
      <c r="C5031">
        <v>0.8</v>
      </c>
      <c r="D5031">
        <v>11</v>
      </c>
    </row>
    <row r="5032" spans="1:4" x14ac:dyDescent="0.25">
      <c r="A5032">
        <v>77</v>
      </c>
      <c r="B5032">
        <v>2.7</v>
      </c>
      <c r="C5032">
        <v>-0.4</v>
      </c>
      <c r="D5032">
        <v>12</v>
      </c>
    </row>
    <row r="5033" spans="1:4" x14ac:dyDescent="0.25">
      <c r="A5033">
        <v>77</v>
      </c>
      <c r="B5033">
        <v>5.6</v>
      </c>
      <c r="C5033">
        <v>0.1</v>
      </c>
      <c r="D5033">
        <v>21</v>
      </c>
    </row>
    <row r="5034" spans="1:4" x14ac:dyDescent="0.25">
      <c r="A5034">
        <v>77</v>
      </c>
      <c r="B5034">
        <v>4.7</v>
      </c>
      <c r="C5034">
        <v>0.7</v>
      </c>
      <c r="D5034">
        <v>10</v>
      </c>
    </row>
    <row r="5035" spans="1:4" x14ac:dyDescent="0.25">
      <c r="A5035">
        <v>77</v>
      </c>
      <c r="B5035">
        <v>2.9</v>
      </c>
      <c r="C5035">
        <v>-0.6</v>
      </c>
      <c r="D5035">
        <v>16</v>
      </c>
    </row>
    <row r="5036" spans="1:4" x14ac:dyDescent="0.25">
      <c r="A5036">
        <v>77</v>
      </c>
      <c r="B5036">
        <v>4.4000000000000004</v>
      </c>
      <c r="C5036">
        <v>0</v>
      </c>
      <c r="D5036">
        <v>11</v>
      </c>
    </row>
    <row r="5037" spans="1:4" x14ac:dyDescent="0.25">
      <c r="A5037">
        <v>77</v>
      </c>
      <c r="B5037">
        <v>4.0999999999999996</v>
      </c>
      <c r="C5037">
        <v>2.9</v>
      </c>
      <c r="D5037">
        <v>22</v>
      </c>
    </row>
    <row r="5038" spans="1:4" x14ac:dyDescent="0.25">
      <c r="A5038">
        <v>77</v>
      </c>
      <c r="B5038">
        <v>5.6</v>
      </c>
      <c r="C5038">
        <v>0.7</v>
      </c>
      <c r="D5038">
        <v>8</v>
      </c>
    </row>
    <row r="5039" spans="1:4" x14ac:dyDescent="0.25">
      <c r="A5039">
        <v>77</v>
      </c>
      <c r="B5039">
        <v>3.9</v>
      </c>
      <c r="C5039">
        <v>2.2000000000000002</v>
      </c>
      <c r="D5039">
        <v>13</v>
      </c>
    </row>
    <row r="5040" spans="1:4" x14ac:dyDescent="0.25">
      <c r="A5040">
        <v>77</v>
      </c>
      <c r="B5040">
        <v>5</v>
      </c>
      <c r="C5040">
        <v>0</v>
      </c>
      <c r="D5040">
        <v>4</v>
      </c>
    </row>
    <row r="5041" spans="1:4" x14ac:dyDescent="0.25">
      <c r="A5041">
        <v>77</v>
      </c>
      <c r="B5041">
        <v>3.1</v>
      </c>
      <c r="C5041">
        <v>2.6</v>
      </c>
      <c r="D5041">
        <v>11</v>
      </c>
    </row>
    <row r="5042" spans="1:4" x14ac:dyDescent="0.25">
      <c r="A5042">
        <v>77</v>
      </c>
      <c r="B5042">
        <v>5.0999999999999996</v>
      </c>
      <c r="C5042">
        <v>1.5</v>
      </c>
      <c r="D5042">
        <v>27</v>
      </c>
    </row>
    <row r="5043" spans="1:4" x14ac:dyDescent="0.25">
      <c r="A5043">
        <v>77</v>
      </c>
      <c r="B5043">
        <v>5.9</v>
      </c>
      <c r="C5043">
        <v>1</v>
      </c>
      <c r="D5043">
        <v>4</v>
      </c>
    </row>
    <row r="5044" spans="1:4" x14ac:dyDescent="0.25">
      <c r="A5044">
        <v>77</v>
      </c>
      <c r="B5044">
        <v>3.8</v>
      </c>
      <c r="C5044">
        <v>2.9</v>
      </c>
      <c r="D5044">
        <v>15</v>
      </c>
    </row>
    <row r="5045" spans="1:4" x14ac:dyDescent="0.25">
      <c r="A5045">
        <v>77</v>
      </c>
      <c r="B5045">
        <v>5</v>
      </c>
      <c r="C5045">
        <v>-0.3</v>
      </c>
      <c r="D5045">
        <v>40</v>
      </c>
    </row>
    <row r="5046" spans="1:4" x14ac:dyDescent="0.25">
      <c r="A5046">
        <v>77</v>
      </c>
      <c r="B5046">
        <v>4</v>
      </c>
      <c r="C5046">
        <v>1.5</v>
      </c>
      <c r="D5046">
        <v>18</v>
      </c>
    </row>
    <row r="5047" spans="1:4" x14ac:dyDescent="0.25">
      <c r="A5047">
        <v>77</v>
      </c>
      <c r="B5047">
        <v>6.5</v>
      </c>
      <c r="C5047">
        <v>-2.6</v>
      </c>
      <c r="D5047">
        <v>16</v>
      </c>
    </row>
    <row r="5048" spans="1:4" x14ac:dyDescent="0.25">
      <c r="A5048">
        <v>77</v>
      </c>
      <c r="B5048">
        <v>4</v>
      </c>
      <c r="C5048">
        <v>-1.2</v>
      </c>
      <c r="D5048">
        <v>14</v>
      </c>
    </row>
    <row r="5049" spans="1:4" x14ac:dyDescent="0.25">
      <c r="A5049">
        <v>77</v>
      </c>
      <c r="B5049">
        <v>5</v>
      </c>
      <c r="C5049">
        <v>0</v>
      </c>
      <c r="D5049">
        <v>26</v>
      </c>
    </row>
    <row r="5050" spans="1:4" x14ac:dyDescent="0.25">
      <c r="A5050">
        <v>77</v>
      </c>
      <c r="B5050">
        <v>4.0999999999999996</v>
      </c>
      <c r="C5050">
        <v>-0.4</v>
      </c>
      <c r="D5050">
        <v>25</v>
      </c>
    </row>
    <row r="5051" spans="1:4" x14ac:dyDescent="0.25">
      <c r="A5051">
        <v>77</v>
      </c>
      <c r="B5051">
        <v>1.9</v>
      </c>
      <c r="C5051">
        <v>0.2</v>
      </c>
      <c r="D5051">
        <v>65</v>
      </c>
    </row>
    <row r="5052" spans="1:4" x14ac:dyDescent="0.25">
      <c r="A5052">
        <v>77</v>
      </c>
      <c r="B5052">
        <v>3.7</v>
      </c>
      <c r="C5052">
        <v>-0.5</v>
      </c>
      <c r="D5052">
        <v>15</v>
      </c>
    </row>
    <row r="5053" spans="1:4" x14ac:dyDescent="0.25">
      <c r="A5053">
        <v>77</v>
      </c>
      <c r="B5053">
        <v>2.5</v>
      </c>
      <c r="C5053">
        <v>0</v>
      </c>
      <c r="D5053">
        <v>28</v>
      </c>
    </row>
    <row r="5054" spans="1:4" x14ac:dyDescent="0.25">
      <c r="A5054">
        <v>77</v>
      </c>
      <c r="B5054">
        <v>1.3</v>
      </c>
      <c r="C5054">
        <v>1.5</v>
      </c>
      <c r="D5054">
        <v>16</v>
      </c>
    </row>
    <row r="5055" spans="1:4" x14ac:dyDescent="0.25">
      <c r="A5055">
        <v>77</v>
      </c>
      <c r="B5055">
        <v>3</v>
      </c>
      <c r="C5055">
        <v>0.5</v>
      </c>
      <c r="D5055">
        <v>15</v>
      </c>
    </row>
    <row r="5056" spans="1:4" x14ac:dyDescent="0.25">
      <c r="A5056">
        <v>77</v>
      </c>
      <c r="B5056">
        <v>6</v>
      </c>
      <c r="C5056">
        <v>0.9</v>
      </c>
      <c r="D5056">
        <v>46</v>
      </c>
    </row>
    <row r="5057" spans="1:4" x14ac:dyDescent="0.25">
      <c r="A5057">
        <v>77</v>
      </c>
      <c r="B5057">
        <v>3.5</v>
      </c>
      <c r="C5057">
        <v>1.4</v>
      </c>
      <c r="D5057">
        <v>42</v>
      </c>
    </row>
    <row r="5058" spans="1:4" x14ac:dyDescent="0.25">
      <c r="A5058">
        <v>77</v>
      </c>
      <c r="B5058">
        <v>7</v>
      </c>
      <c r="C5058">
        <v>1.9</v>
      </c>
      <c r="D5058">
        <v>14</v>
      </c>
    </row>
    <row r="5059" spans="1:4" x14ac:dyDescent="0.25">
      <c r="A5059">
        <v>77</v>
      </c>
      <c r="B5059">
        <v>6</v>
      </c>
      <c r="C5059">
        <v>-3.7</v>
      </c>
      <c r="D5059">
        <v>9</v>
      </c>
    </row>
    <row r="5060" spans="1:4" x14ac:dyDescent="0.25">
      <c r="A5060">
        <v>77</v>
      </c>
      <c r="B5060">
        <v>3.1</v>
      </c>
      <c r="C5060">
        <v>0.8</v>
      </c>
      <c r="D5060">
        <v>16</v>
      </c>
    </row>
    <row r="5061" spans="1:4" x14ac:dyDescent="0.25">
      <c r="A5061">
        <v>77</v>
      </c>
      <c r="B5061">
        <v>3.5</v>
      </c>
      <c r="C5061">
        <v>0.7</v>
      </c>
      <c r="D5061">
        <v>8</v>
      </c>
    </row>
    <row r="5062" spans="1:4" x14ac:dyDescent="0.25">
      <c r="A5062">
        <v>77</v>
      </c>
      <c r="B5062">
        <v>4.7</v>
      </c>
      <c r="C5062">
        <v>3.1</v>
      </c>
      <c r="D5062">
        <v>22</v>
      </c>
    </row>
    <row r="5063" spans="1:4" x14ac:dyDescent="0.25">
      <c r="A5063">
        <v>77</v>
      </c>
      <c r="B5063">
        <v>2.9</v>
      </c>
      <c r="C5063">
        <v>0</v>
      </c>
      <c r="D5063">
        <v>32</v>
      </c>
    </row>
    <row r="5064" spans="1:4" x14ac:dyDescent="0.25">
      <c r="A5064">
        <v>77</v>
      </c>
      <c r="B5064">
        <v>2.5</v>
      </c>
      <c r="C5064">
        <v>0.7</v>
      </c>
      <c r="D5064">
        <v>6</v>
      </c>
    </row>
    <row r="5065" spans="1:4" x14ac:dyDescent="0.25">
      <c r="A5065">
        <v>77</v>
      </c>
      <c r="B5065">
        <v>7</v>
      </c>
      <c r="C5065">
        <v>-3.5</v>
      </c>
      <c r="D5065">
        <v>7</v>
      </c>
    </row>
    <row r="5066" spans="1:4" x14ac:dyDescent="0.25">
      <c r="A5066">
        <v>77</v>
      </c>
      <c r="B5066">
        <v>3.8</v>
      </c>
      <c r="C5066">
        <v>0.4</v>
      </c>
      <c r="D5066">
        <v>10</v>
      </c>
    </row>
    <row r="5067" spans="1:4" x14ac:dyDescent="0.25">
      <c r="A5067">
        <v>77</v>
      </c>
      <c r="B5067">
        <v>6.3</v>
      </c>
      <c r="C5067">
        <v>-3.2</v>
      </c>
      <c r="D5067">
        <v>6</v>
      </c>
    </row>
    <row r="5068" spans="1:4" x14ac:dyDescent="0.25">
      <c r="A5068">
        <v>77</v>
      </c>
      <c r="B5068">
        <v>3.2</v>
      </c>
      <c r="C5068">
        <v>0.8</v>
      </c>
      <c r="D5068">
        <v>5</v>
      </c>
    </row>
    <row r="5069" spans="1:4" x14ac:dyDescent="0.25">
      <c r="A5069">
        <v>77</v>
      </c>
      <c r="B5069">
        <v>5</v>
      </c>
      <c r="C5069">
        <v>0.2</v>
      </c>
      <c r="D5069">
        <v>29</v>
      </c>
    </row>
    <row r="5070" spans="1:4" x14ac:dyDescent="0.25">
      <c r="A5070">
        <v>77</v>
      </c>
      <c r="B5070">
        <v>6</v>
      </c>
      <c r="C5070">
        <v>-2.4</v>
      </c>
      <c r="D5070">
        <v>6</v>
      </c>
    </row>
    <row r="5071" spans="1:4" x14ac:dyDescent="0.25">
      <c r="A5071">
        <v>77</v>
      </c>
      <c r="B5071">
        <v>3</v>
      </c>
      <c r="C5071">
        <v>0.9</v>
      </c>
      <c r="D5071">
        <v>33</v>
      </c>
    </row>
    <row r="5072" spans="1:4" x14ac:dyDescent="0.25">
      <c r="A5072">
        <v>77</v>
      </c>
      <c r="B5072">
        <v>4.3</v>
      </c>
      <c r="C5072">
        <v>1.1000000000000001</v>
      </c>
      <c r="D5072">
        <v>11</v>
      </c>
    </row>
    <row r="5073" spans="1:4" x14ac:dyDescent="0.25">
      <c r="A5073">
        <v>77</v>
      </c>
      <c r="B5073">
        <v>1.8</v>
      </c>
      <c r="C5073">
        <v>0.1</v>
      </c>
      <c r="D5073">
        <v>20</v>
      </c>
    </row>
    <row r="5074" spans="1:4" x14ac:dyDescent="0.25">
      <c r="A5074">
        <v>77</v>
      </c>
      <c r="B5074">
        <v>2.4</v>
      </c>
      <c r="C5074">
        <v>5.8</v>
      </c>
      <c r="D5074">
        <v>25</v>
      </c>
    </row>
    <row r="5075" spans="1:4" x14ac:dyDescent="0.25">
      <c r="A5075">
        <v>77</v>
      </c>
      <c r="B5075">
        <v>5</v>
      </c>
      <c r="C5075">
        <v>1.2</v>
      </c>
      <c r="D5075">
        <v>14</v>
      </c>
    </row>
    <row r="5076" spans="1:4" x14ac:dyDescent="0.25">
      <c r="A5076">
        <v>77</v>
      </c>
      <c r="B5076">
        <v>5.8</v>
      </c>
      <c r="C5076">
        <v>-1.5</v>
      </c>
      <c r="D5076">
        <v>6</v>
      </c>
    </row>
    <row r="5077" spans="1:4" x14ac:dyDescent="0.25">
      <c r="A5077">
        <v>77</v>
      </c>
      <c r="B5077">
        <v>2.9</v>
      </c>
      <c r="C5077">
        <v>0.5</v>
      </c>
      <c r="D5077">
        <v>16</v>
      </c>
    </row>
    <row r="5078" spans="1:4" x14ac:dyDescent="0.25">
      <c r="A5078">
        <v>77</v>
      </c>
      <c r="B5078">
        <v>3.4</v>
      </c>
      <c r="C5078">
        <v>1.1000000000000001</v>
      </c>
      <c r="D5078">
        <v>11</v>
      </c>
    </row>
    <row r="5079" spans="1:4" x14ac:dyDescent="0.25">
      <c r="A5079">
        <v>77</v>
      </c>
      <c r="B5079">
        <v>3</v>
      </c>
      <c r="C5079">
        <v>1.8</v>
      </c>
      <c r="D5079">
        <v>20</v>
      </c>
    </row>
    <row r="5080" spans="1:4" x14ac:dyDescent="0.25">
      <c r="A5080">
        <v>77</v>
      </c>
      <c r="B5080">
        <v>5.8</v>
      </c>
      <c r="C5080">
        <v>0.1</v>
      </c>
      <c r="D5080">
        <v>15</v>
      </c>
    </row>
    <row r="5081" spans="1:4" x14ac:dyDescent="0.25">
      <c r="A5081">
        <v>77</v>
      </c>
      <c r="B5081">
        <v>4.5999999999999996</v>
      </c>
      <c r="C5081">
        <v>-0.5</v>
      </c>
      <c r="D5081">
        <v>13</v>
      </c>
    </row>
    <row r="5082" spans="1:4" x14ac:dyDescent="0.25">
      <c r="A5082">
        <v>77</v>
      </c>
      <c r="B5082">
        <v>3.5</v>
      </c>
      <c r="C5082">
        <v>-1</v>
      </c>
      <c r="D5082">
        <v>15</v>
      </c>
    </row>
    <row r="5083" spans="1:4" x14ac:dyDescent="0.25">
      <c r="A5083">
        <v>77</v>
      </c>
      <c r="B5083">
        <v>3.1</v>
      </c>
      <c r="C5083">
        <v>0.4</v>
      </c>
      <c r="D5083">
        <v>12</v>
      </c>
    </row>
    <row r="5084" spans="1:4" x14ac:dyDescent="0.25">
      <c r="A5084">
        <v>77</v>
      </c>
      <c r="B5084">
        <v>2.5</v>
      </c>
      <c r="C5084">
        <v>-1</v>
      </c>
      <c r="D5084">
        <v>15</v>
      </c>
    </row>
    <row r="5085" spans="1:4" x14ac:dyDescent="0.25">
      <c r="A5085">
        <v>77</v>
      </c>
      <c r="B5085">
        <v>1.9</v>
      </c>
      <c r="C5085">
        <v>4</v>
      </c>
      <c r="D5085">
        <v>12</v>
      </c>
    </row>
    <row r="5086" spans="1:4" x14ac:dyDescent="0.25">
      <c r="A5086">
        <v>77</v>
      </c>
      <c r="B5086">
        <v>1.9</v>
      </c>
      <c r="C5086">
        <v>-0.9</v>
      </c>
      <c r="D5086">
        <v>13</v>
      </c>
    </row>
    <row r="5087" spans="1:4" x14ac:dyDescent="0.25">
      <c r="A5087">
        <v>77</v>
      </c>
      <c r="B5087">
        <v>2.5</v>
      </c>
      <c r="C5087">
        <v>2.4</v>
      </c>
      <c r="D5087">
        <v>15</v>
      </c>
    </row>
    <row r="5088" spans="1:4" x14ac:dyDescent="0.25">
      <c r="A5088">
        <v>77</v>
      </c>
      <c r="B5088">
        <v>5</v>
      </c>
      <c r="C5088">
        <v>-2.2000000000000002</v>
      </c>
      <c r="D5088">
        <v>18</v>
      </c>
    </row>
    <row r="5089" spans="1:4" x14ac:dyDescent="0.25">
      <c r="A5089">
        <v>78</v>
      </c>
      <c r="B5089">
        <v>2.9</v>
      </c>
      <c r="C5089">
        <v>-1.9</v>
      </c>
      <c r="D5089">
        <v>9</v>
      </c>
    </row>
    <row r="5090" spans="1:4" x14ac:dyDescent="0.25">
      <c r="A5090">
        <v>78</v>
      </c>
      <c r="B5090">
        <v>2.9</v>
      </c>
      <c r="C5090">
        <v>-1.9</v>
      </c>
      <c r="D5090">
        <v>10</v>
      </c>
    </row>
    <row r="5091" spans="1:4" x14ac:dyDescent="0.25">
      <c r="A5091">
        <v>78</v>
      </c>
      <c r="B5091">
        <v>2.1</v>
      </c>
      <c r="C5091">
        <v>-0.5</v>
      </c>
      <c r="D5091">
        <v>26</v>
      </c>
    </row>
    <row r="5092" spans="1:4" x14ac:dyDescent="0.25">
      <c r="A5092">
        <v>78</v>
      </c>
      <c r="B5092">
        <v>5.8</v>
      </c>
      <c r="C5092">
        <v>0</v>
      </c>
      <c r="D5092">
        <v>15</v>
      </c>
    </row>
    <row r="5093" spans="1:4" x14ac:dyDescent="0.25">
      <c r="A5093">
        <v>78</v>
      </c>
      <c r="B5093">
        <v>5</v>
      </c>
      <c r="C5093">
        <v>-3.3</v>
      </c>
      <c r="D5093">
        <v>10</v>
      </c>
    </row>
    <row r="5094" spans="1:4" x14ac:dyDescent="0.25">
      <c r="A5094">
        <v>78</v>
      </c>
      <c r="B5094">
        <v>7.4</v>
      </c>
      <c r="C5094">
        <v>-5.6</v>
      </c>
      <c r="D5094">
        <v>12</v>
      </c>
    </row>
    <row r="5095" spans="1:4" x14ac:dyDescent="0.25">
      <c r="A5095">
        <v>78</v>
      </c>
      <c r="B5095">
        <v>1</v>
      </c>
      <c r="C5095">
        <v>0</v>
      </c>
      <c r="D5095">
        <v>14</v>
      </c>
    </row>
    <row r="5096" spans="1:4" x14ac:dyDescent="0.25">
      <c r="A5096">
        <v>78</v>
      </c>
      <c r="B5096">
        <v>1</v>
      </c>
      <c r="C5096">
        <v>0</v>
      </c>
      <c r="D5096">
        <v>21</v>
      </c>
    </row>
    <row r="5097" spans="1:4" x14ac:dyDescent="0.25">
      <c r="A5097">
        <v>78</v>
      </c>
      <c r="B5097">
        <v>5</v>
      </c>
      <c r="C5097">
        <v>-0.8</v>
      </c>
      <c r="D5097">
        <v>61</v>
      </c>
    </row>
    <row r="5098" spans="1:4" x14ac:dyDescent="0.25">
      <c r="A5098">
        <v>78</v>
      </c>
      <c r="B5098">
        <v>4.3</v>
      </c>
      <c r="C5098">
        <v>-3.3</v>
      </c>
      <c r="D5098">
        <v>14</v>
      </c>
    </row>
    <row r="5099" spans="1:4" x14ac:dyDescent="0.25">
      <c r="A5099">
        <v>78</v>
      </c>
      <c r="B5099">
        <v>5.5</v>
      </c>
      <c r="C5099">
        <v>0.2</v>
      </c>
      <c r="D5099">
        <v>9</v>
      </c>
    </row>
    <row r="5100" spans="1:4" x14ac:dyDescent="0.25">
      <c r="A5100">
        <v>78</v>
      </c>
      <c r="B5100">
        <v>5</v>
      </c>
      <c r="C5100">
        <v>0</v>
      </c>
      <c r="D5100">
        <v>10</v>
      </c>
    </row>
    <row r="5101" spans="1:4" x14ac:dyDescent="0.25">
      <c r="A5101">
        <v>78</v>
      </c>
      <c r="B5101">
        <v>1.1000000000000001</v>
      </c>
      <c r="C5101">
        <v>0</v>
      </c>
      <c r="D5101">
        <v>6</v>
      </c>
    </row>
    <row r="5102" spans="1:4" x14ac:dyDescent="0.25">
      <c r="A5102">
        <v>78</v>
      </c>
      <c r="B5102">
        <v>1</v>
      </c>
      <c r="C5102">
        <v>0</v>
      </c>
      <c r="D5102">
        <v>17</v>
      </c>
    </row>
    <row r="5103" spans="1:4" x14ac:dyDescent="0.25">
      <c r="A5103">
        <v>78</v>
      </c>
      <c r="B5103">
        <v>6.3</v>
      </c>
      <c r="C5103">
        <v>-2.9</v>
      </c>
      <c r="D5103">
        <v>19</v>
      </c>
    </row>
    <row r="5104" spans="1:4" x14ac:dyDescent="0.25">
      <c r="A5104">
        <v>78</v>
      </c>
      <c r="B5104">
        <v>2.9</v>
      </c>
      <c r="C5104">
        <v>-1.1000000000000001</v>
      </c>
      <c r="D5104">
        <v>18</v>
      </c>
    </row>
    <row r="5105" spans="1:4" x14ac:dyDescent="0.25">
      <c r="A5105">
        <v>78</v>
      </c>
      <c r="B5105">
        <v>2.2000000000000002</v>
      </c>
      <c r="C5105">
        <v>0</v>
      </c>
      <c r="D5105">
        <v>3</v>
      </c>
    </row>
    <row r="5106" spans="1:4" x14ac:dyDescent="0.25">
      <c r="A5106">
        <v>78</v>
      </c>
      <c r="B5106">
        <v>1.8</v>
      </c>
      <c r="C5106">
        <v>-0.8</v>
      </c>
      <c r="D5106">
        <v>9</v>
      </c>
    </row>
    <row r="5107" spans="1:4" x14ac:dyDescent="0.25">
      <c r="A5107">
        <v>78</v>
      </c>
      <c r="B5107">
        <v>5.0999999999999996</v>
      </c>
      <c r="C5107">
        <v>-1.1000000000000001</v>
      </c>
      <c r="D5107">
        <v>15</v>
      </c>
    </row>
    <row r="5108" spans="1:4" x14ac:dyDescent="0.25">
      <c r="A5108">
        <v>78</v>
      </c>
      <c r="B5108">
        <v>6.2</v>
      </c>
      <c r="C5108">
        <v>-2.2999999999999998</v>
      </c>
      <c r="D5108">
        <v>7</v>
      </c>
    </row>
    <row r="5109" spans="1:4" x14ac:dyDescent="0.25">
      <c r="A5109">
        <v>78</v>
      </c>
      <c r="B5109">
        <v>2.4</v>
      </c>
      <c r="C5109">
        <v>0.4</v>
      </c>
      <c r="D5109">
        <v>15</v>
      </c>
    </row>
    <row r="5110" spans="1:4" x14ac:dyDescent="0.25">
      <c r="A5110">
        <v>78</v>
      </c>
      <c r="B5110">
        <v>8</v>
      </c>
      <c r="C5110">
        <v>0.1</v>
      </c>
      <c r="D5110">
        <v>50</v>
      </c>
    </row>
    <row r="5111" spans="1:4" x14ac:dyDescent="0.25">
      <c r="A5111">
        <v>78</v>
      </c>
      <c r="B5111">
        <v>1</v>
      </c>
      <c r="C5111">
        <v>0</v>
      </c>
      <c r="D5111">
        <v>9</v>
      </c>
    </row>
    <row r="5112" spans="1:4" x14ac:dyDescent="0.25">
      <c r="A5112">
        <v>78</v>
      </c>
      <c r="B5112">
        <v>3.7</v>
      </c>
      <c r="C5112">
        <v>-0.9</v>
      </c>
      <c r="D5112">
        <v>38</v>
      </c>
    </row>
    <row r="5113" spans="1:4" x14ac:dyDescent="0.25">
      <c r="A5113">
        <v>78</v>
      </c>
      <c r="B5113">
        <v>9</v>
      </c>
      <c r="C5113">
        <v>-2.8</v>
      </c>
      <c r="D5113">
        <v>11</v>
      </c>
    </row>
    <row r="5114" spans="1:4" x14ac:dyDescent="0.25">
      <c r="A5114">
        <v>78</v>
      </c>
      <c r="B5114">
        <v>4.5</v>
      </c>
      <c r="C5114">
        <v>-1.6</v>
      </c>
      <c r="D5114">
        <v>17</v>
      </c>
    </row>
    <row r="5115" spans="1:4" x14ac:dyDescent="0.25">
      <c r="A5115">
        <v>78</v>
      </c>
      <c r="B5115">
        <v>1</v>
      </c>
      <c r="C5115">
        <v>0</v>
      </c>
      <c r="D5115">
        <v>11</v>
      </c>
    </row>
    <row r="5116" spans="1:4" x14ac:dyDescent="0.25">
      <c r="A5116">
        <v>78</v>
      </c>
      <c r="B5116">
        <v>2</v>
      </c>
      <c r="C5116">
        <v>0.5</v>
      </c>
      <c r="D5116">
        <v>29</v>
      </c>
    </row>
    <row r="5117" spans="1:4" x14ac:dyDescent="0.25">
      <c r="A5117">
        <v>78</v>
      </c>
      <c r="B5117">
        <v>6.9</v>
      </c>
      <c r="C5117">
        <v>-3.9</v>
      </c>
      <c r="D5117">
        <v>17</v>
      </c>
    </row>
    <row r="5118" spans="1:4" x14ac:dyDescent="0.25">
      <c r="A5118">
        <v>78</v>
      </c>
      <c r="B5118">
        <v>3.8</v>
      </c>
      <c r="C5118">
        <v>-0.8</v>
      </c>
      <c r="D5118">
        <v>8</v>
      </c>
    </row>
    <row r="5119" spans="1:4" x14ac:dyDescent="0.25">
      <c r="A5119">
        <v>78</v>
      </c>
      <c r="B5119">
        <v>5</v>
      </c>
      <c r="C5119">
        <v>0.1</v>
      </c>
      <c r="D5119">
        <v>19</v>
      </c>
    </row>
    <row r="5120" spans="1:4" x14ac:dyDescent="0.25">
      <c r="A5120">
        <v>78</v>
      </c>
      <c r="B5120">
        <v>6.3</v>
      </c>
      <c r="C5120">
        <v>0.6</v>
      </c>
      <c r="D5120">
        <v>10</v>
      </c>
    </row>
    <row r="5121" spans="1:4" x14ac:dyDescent="0.25">
      <c r="A5121">
        <v>78</v>
      </c>
      <c r="B5121">
        <v>6.8</v>
      </c>
      <c r="C5121">
        <v>-1.9</v>
      </c>
      <c r="D5121">
        <v>5</v>
      </c>
    </row>
    <row r="5122" spans="1:4" x14ac:dyDescent="0.25">
      <c r="A5122">
        <v>78</v>
      </c>
      <c r="B5122">
        <v>3.1</v>
      </c>
      <c r="C5122">
        <v>0.3</v>
      </c>
      <c r="D5122">
        <v>40</v>
      </c>
    </row>
    <row r="5123" spans="1:4" x14ac:dyDescent="0.25">
      <c r="A5123">
        <v>78</v>
      </c>
      <c r="B5123">
        <v>3.7</v>
      </c>
      <c r="C5123">
        <v>-2.2999999999999998</v>
      </c>
      <c r="D5123">
        <v>27</v>
      </c>
    </row>
    <row r="5124" spans="1:4" x14ac:dyDescent="0.25">
      <c r="A5124">
        <v>78</v>
      </c>
      <c r="B5124">
        <v>3.1</v>
      </c>
      <c r="C5124">
        <v>-2</v>
      </c>
      <c r="D5124">
        <v>11</v>
      </c>
    </row>
    <row r="5125" spans="1:4" x14ac:dyDescent="0.25">
      <c r="A5125">
        <v>78</v>
      </c>
      <c r="B5125">
        <v>5</v>
      </c>
      <c r="C5125">
        <v>-4</v>
      </c>
      <c r="D5125">
        <v>14</v>
      </c>
    </row>
    <row r="5126" spans="1:4" x14ac:dyDescent="0.25">
      <c r="A5126">
        <v>78</v>
      </c>
      <c r="B5126">
        <v>1.8</v>
      </c>
      <c r="C5126">
        <v>-0.7</v>
      </c>
      <c r="D5126">
        <v>13</v>
      </c>
    </row>
    <row r="5127" spans="1:4" x14ac:dyDescent="0.25">
      <c r="A5127">
        <v>78</v>
      </c>
      <c r="B5127">
        <v>3.5</v>
      </c>
      <c r="C5127">
        <v>-2</v>
      </c>
      <c r="D5127">
        <v>11</v>
      </c>
    </row>
    <row r="5128" spans="1:4" x14ac:dyDescent="0.25">
      <c r="A5128">
        <v>78</v>
      </c>
      <c r="B5128">
        <v>6.9</v>
      </c>
      <c r="C5128">
        <v>0.2</v>
      </c>
      <c r="D5128">
        <v>13</v>
      </c>
    </row>
    <row r="5129" spans="1:4" x14ac:dyDescent="0.25">
      <c r="A5129">
        <v>78</v>
      </c>
      <c r="B5129">
        <v>2.2000000000000002</v>
      </c>
      <c r="C5129">
        <v>-0.5</v>
      </c>
      <c r="D5129">
        <v>11</v>
      </c>
    </row>
    <row r="5130" spans="1:4" x14ac:dyDescent="0.25">
      <c r="A5130">
        <v>78</v>
      </c>
      <c r="B5130">
        <v>4.2</v>
      </c>
      <c r="C5130">
        <v>-1.2</v>
      </c>
      <c r="D5130">
        <v>69</v>
      </c>
    </row>
    <row r="5131" spans="1:4" x14ac:dyDescent="0.25">
      <c r="A5131">
        <v>78</v>
      </c>
      <c r="B5131">
        <v>5</v>
      </c>
      <c r="C5131">
        <v>-3.9</v>
      </c>
      <c r="D5131">
        <v>12</v>
      </c>
    </row>
    <row r="5132" spans="1:4" x14ac:dyDescent="0.25">
      <c r="A5132">
        <v>78</v>
      </c>
      <c r="B5132">
        <v>2.9</v>
      </c>
      <c r="C5132">
        <v>-1.1000000000000001</v>
      </c>
      <c r="D5132">
        <v>22</v>
      </c>
    </row>
    <row r="5133" spans="1:4" x14ac:dyDescent="0.25">
      <c r="A5133">
        <v>78</v>
      </c>
      <c r="B5133">
        <v>6.1</v>
      </c>
      <c r="C5133">
        <v>-1.1000000000000001</v>
      </c>
      <c r="D5133">
        <v>133</v>
      </c>
    </row>
    <row r="5134" spans="1:4" x14ac:dyDescent="0.25">
      <c r="A5134">
        <v>78</v>
      </c>
      <c r="B5134">
        <v>3.8</v>
      </c>
      <c r="C5134">
        <v>-2.7</v>
      </c>
      <c r="D5134">
        <v>12</v>
      </c>
    </row>
    <row r="5135" spans="1:4" x14ac:dyDescent="0.25">
      <c r="A5135">
        <v>78</v>
      </c>
      <c r="B5135">
        <v>1</v>
      </c>
      <c r="C5135">
        <v>0</v>
      </c>
      <c r="D5135">
        <v>8</v>
      </c>
    </row>
    <row r="5136" spans="1:4" x14ac:dyDescent="0.25">
      <c r="A5136">
        <v>78</v>
      </c>
      <c r="B5136">
        <v>1.7</v>
      </c>
      <c r="C5136">
        <v>0.7</v>
      </c>
      <c r="D5136">
        <v>11</v>
      </c>
    </row>
    <row r="5137" spans="1:4" x14ac:dyDescent="0.25">
      <c r="A5137">
        <v>78</v>
      </c>
      <c r="B5137">
        <v>8.3000000000000007</v>
      </c>
      <c r="C5137">
        <v>-6</v>
      </c>
      <c r="D5137">
        <v>7</v>
      </c>
    </row>
    <row r="5138" spans="1:4" x14ac:dyDescent="0.25">
      <c r="A5138">
        <v>78</v>
      </c>
      <c r="B5138">
        <v>2.4</v>
      </c>
      <c r="C5138">
        <v>1.6</v>
      </c>
      <c r="D5138">
        <v>15</v>
      </c>
    </row>
    <row r="5139" spans="1:4" x14ac:dyDescent="0.25">
      <c r="A5139">
        <v>78</v>
      </c>
      <c r="B5139">
        <v>5</v>
      </c>
      <c r="C5139">
        <v>-2.1</v>
      </c>
      <c r="D5139">
        <v>14</v>
      </c>
    </row>
    <row r="5140" spans="1:4" x14ac:dyDescent="0.25">
      <c r="A5140">
        <v>78</v>
      </c>
      <c r="B5140">
        <v>5.0999999999999996</v>
      </c>
      <c r="C5140">
        <v>-0.9</v>
      </c>
      <c r="D5140">
        <v>10</v>
      </c>
    </row>
    <row r="5141" spans="1:4" x14ac:dyDescent="0.25">
      <c r="A5141">
        <v>78</v>
      </c>
      <c r="B5141">
        <v>3.7</v>
      </c>
      <c r="C5141">
        <v>-1.4</v>
      </c>
      <c r="D5141">
        <v>45</v>
      </c>
    </row>
    <row r="5142" spans="1:4" x14ac:dyDescent="0.25">
      <c r="A5142">
        <v>78</v>
      </c>
      <c r="B5142">
        <v>4.3</v>
      </c>
      <c r="C5142">
        <v>-2.6</v>
      </c>
      <c r="D5142">
        <v>7</v>
      </c>
    </row>
    <row r="5143" spans="1:4" x14ac:dyDescent="0.25">
      <c r="A5143">
        <v>78</v>
      </c>
      <c r="B5143">
        <v>5.9</v>
      </c>
      <c r="C5143">
        <v>-1</v>
      </c>
      <c r="D5143">
        <v>17</v>
      </c>
    </row>
    <row r="5144" spans="1:4" x14ac:dyDescent="0.25">
      <c r="A5144">
        <v>78</v>
      </c>
      <c r="B5144">
        <v>4.9000000000000004</v>
      </c>
      <c r="C5144">
        <v>-0.2</v>
      </c>
      <c r="D5144">
        <v>15</v>
      </c>
    </row>
    <row r="5145" spans="1:4" x14ac:dyDescent="0.25">
      <c r="A5145">
        <v>78</v>
      </c>
      <c r="B5145">
        <v>6.6</v>
      </c>
      <c r="C5145">
        <v>0.1</v>
      </c>
      <c r="D5145">
        <v>15</v>
      </c>
    </row>
    <row r="5146" spans="1:4" x14ac:dyDescent="0.25">
      <c r="A5146">
        <v>78</v>
      </c>
      <c r="B5146">
        <v>6</v>
      </c>
      <c r="C5146">
        <v>-3.9</v>
      </c>
      <c r="D5146">
        <v>10</v>
      </c>
    </row>
    <row r="5147" spans="1:4" x14ac:dyDescent="0.25">
      <c r="A5147">
        <v>78</v>
      </c>
      <c r="B5147">
        <v>7</v>
      </c>
      <c r="C5147">
        <v>-4.3</v>
      </c>
      <c r="D5147">
        <v>10</v>
      </c>
    </row>
    <row r="5148" spans="1:4" x14ac:dyDescent="0.25">
      <c r="A5148">
        <v>78</v>
      </c>
      <c r="B5148">
        <v>2.2000000000000002</v>
      </c>
      <c r="C5148">
        <v>-1.2</v>
      </c>
      <c r="D5148">
        <v>20</v>
      </c>
    </row>
    <row r="5149" spans="1:4" x14ac:dyDescent="0.25">
      <c r="A5149">
        <v>78</v>
      </c>
      <c r="B5149">
        <v>3.8</v>
      </c>
      <c r="C5149">
        <v>-0.9</v>
      </c>
      <c r="D5149">
        <v>18</v>
      </c>
    </row>
    <row r="5150" spans="1:4" x14ac:dyDescent="0.25">
      <c r="A5150">
        <v>78</v>
      </c>
      <c r="B5150">
        <v>5.4</v>
      </c>
      <c r="C5150">
        <v>-4.4000000000000004</v>
      </c>
      <c r="D5150">
        <v>12</v>
      </c>
    </row>
    <row r="5151" spans="1:4" x14ac:dyDescent="0.25">
      <c r="A5151">
        <v>79</v>
      </c>
      <c r="B5151">
        <v>4.9000000000000004</v>
      </c>
      <c r="C5151">
        <v>-0.3</v>
      </c>
      <c r="D5151">
        <v>12</v>
      </c>
    </row>
    <row r="5152" spans="1:4" x14ac:dyDescent="0.25">
      <c r="A5152">
        <v>79</v>
      </c>
      <c r="B5152">
        <v>6.3</v>
      </c>
      <c r="C5152">
        <v>-4.0999999999999996</v>
      </c>
      <c r="D5152">
        <v>12</v>
      </c>
    </row>
    <row r="5153" spans="1:4" x14ac:dyDescent="0.25">
      <c r="A5153">
        <v>79</v>
      </c>
      <c r="B5153">
        <v>6.7</v>
      </c>
      <c r="C5153">
        <v>-2.2999999999999998</v>
      </c>
      <c r="D5153">
        <v>13</v>
      </c>
    </row>
    <row r="5154" spans="1:4" x14ac:dyDescent="0.25">
      <c r="A5154">
        <v>79</v>
      </c>
      <c r="B5154">
        <v>5</v>
      </c>
      <c r="C5154">
        <v>0</v>
      </c>
      <c r="D5154">
        <v>13</v>
      </c>
    </row>
    <row r="5155" spans="1:4" x14ac:dyDescent="0.25">
      <c r="A5155">
        <v>79</v>
      </c>
      <c r="B5155">
        <v>6.5</v>
      </c>
      <c r="C5155">
        <v>-5.2</v>
      </c>
      <c r="D5155">
        <v>13</v>
      </c>
    </row>
    <row r="5156" spans="1:4" x14ac:dyDescent="0.25">
      <c r="A5156">
        <v>79</v>
      </c>
      <c r="B5156">
        <v>3.9</v>
      </c>
      <c r="C5156">
        <v>-1.5</v>
      </c>
      <c r="D5156">
        <v>18</v>
      </c>
    </row>
    <row r="5157" spans="1:4" x14ac:dyDescent="0.25">
      <c r="A5157">
        <v>79</v>
      </c>
      <c r="B5157">
        <v>5.7</v>
      </c>
      <c r="C5157">
        <v>-3.5</v>
      </c>
      <c r="D5157">
        <v>14</v>
      </c>
    </row>
    <row r="5158" spans="1:4" x14ac:dyDescent="0.25">
      <c r="A5158">
        <v>79</v>
      </c>
      <c r="B5158">
        <v>5</v>
      </c>
      <c r="C5158">
        <v>-1.9</v>
      </c>
      <c r="D5158">
        <v>12</v>
      </c>
    </row>
    <row r="5159" spans="1:4" x14ac:dyDescent="0.25">
      <c r="A5159">
        <v>79</v>
      </c>
      <c r="B5159">
        <v>5</v>
      </c>
      <c r="C5159">
        <v>0</v>
      </c>
      <c r="D5159">
        <v>10</v>
      </c>
    </row>
    <row r="5160" spans="1:4" x14ac:dyDescent="0.25">
      <c r="A5160">
        <v>79</v>
      </c>
      <c r="B5160">
        <v>5.4</v>
      </c>
      <c r="C5160">
        <v>-3.2</v>
      </c>
      <c r="D5160">
        <v>11</v>
      </c>
    </row>
    <row r="5161" spans="1:4" x14ac:dyDescent="0.25">
      <c r="A5161">
        <v>79</v>
      </c>
      <c r="B5161">
        <v>5.5</v>
      </c>
      <c r="C5161">
        <v>-0.2</v>
      </c>
      <c r="D5161">
        <v>47</v>
      </c>
    </row>
    <row r="5162" spans="1:4" x14ac:dyDescent="0.25">
      <c r="A5162">
        <v>79</v>
      </c>
      <c r="B5162">
        <v>7</v>
      </c>
      <c r="C5162">
        <v>-4.0999999999999996</v>
      </c>
      <c r="D5162">
        <v>11</v>
      </c>
    </row>
    <row r="5163" spans="1:4" x14ac:dyDescent="0.25">
      <c r="A5163">
        <v>79</v>
      </c>
      <c r="B5163">
        <v>5</v>
      </c>
      <c r="C5163">
        <v>-2</v>
      </c>
      <c r="D5163">
        <v>5</v>
      </c>
    </row>
    <row r="5164" spans="1:4" x14ac:dyDescent="0.25">
      <c r="A5164">
        <v>79</v>
      </c>
      <c r="B5164">
        <v>5.5</v>
      </c>
      <c r="C5164">
        <v>0</v>
      </c>
      <c r="D5164">
        <v>16</v>
      </c>
    </row>
    <row r="5165" spans="1:4" x14ac:dyDescent="0.25">
      <c r="A5165">
        <v>79</v>
      </c>
      <c r="B5165">
        <v>6.4</v>
      </c>
      <c r="C5165">
        <v>-5.4</v>
      </c>
      <c r="D5165">
        <v>7</v>
      </c>
    </row>
    <row r="5166" spans="1:4" x14ac:dyDescent="0.25">
      <c r="A5166">
        <v>79</v>
      </c>
      <c r="B5166">
        <v>3.7</v>
      </c>
      <c r="C5166">
        <v>-2.4</v>
      </c>
      <c r="D5166">
        <v>10</v>
      </c>
    </row>
    <row r="5167" spans="1:4" x14ac:dyDescent="0.25">
      <c r="A5167">
        <v>79</v>
      </c>
      <c r="B5167">
        <v>6.2</v>
      </c>
      <c r="C5167">
        <v>-1.2</v>
      </c>
      <c r="D5167">
        <v>6</v>
      </c>
    </row>
    <row r="5168" spans="1:4" x14ac:dyDescent="0.25">
      <c r="A5168">
        <v>79</v>
      </c>
      <c r="B5168">
        <v>5</v>
      </c>
      <c r="C5168">
        <v>-3.8</v>
      </c>
      <c r="D5168">
        <v>19</v>
      </c>
    </row>
    <row r="5169" spans="1:4" x14ac:dyDescent="0.25">
      <c r="A5169">
        <v>79</v>
      </c>
      <c r="B5169">
        <v>4.0999999999999996</v>
      </c>
      <c r="C5169">
        <v>-2.4</v>
      </c>
      <c r="D5169">
        <v>30</v>
      </c>
    </row>
    <row r="5170" spans="1:4" x14ac:dyDescent="0.25">
      <c r="A5170">
        <v>79</v>
      </c>
      <c r="B5170">
        <v>4.2</v>
      </c>
      <c r="C5170">
        <v>0.6</v>
      </c>
      <c r="D5170">
        <v>14</v>
      </c>
    </row>
    <row r="5171" spans="1:4" x14ac:dyDescent="0.25">
      <c r="A5171">
        <v>79</v>
      </c>
      <c r="B5171">
        <v>3.4</v>
      </c>
      <c r="C5171">
        <v>-1.8</v>
      </c>
      <c r="D5171">
        <v>5</v>
      </c>
    </row>
    <row r="5172" spans="1:4" x14ac:dyDescent="0.25">
      <c r="A5172">
        <v>79</v>
      </c>
      <c r="B5172">
        <v>5.7</v>
      </c>
      <c r="C5172">
        <v>-2.7</v>
      </c>
      <c r="D5172">
        <v>9</v>
      </c>
    </row>
    <row r="5173" spans="1:4" x14ac:dyDescent="0.25">
      <c r="A5173">
        <v>79</v>
      </c>
      <c r="B5173">
        <v>7</v>
      </c>
      <c r="C5173">
        <v>-2</v>
      </c>
      <c r="D5173">
        <v>14</v>
      </c>
    </row>
    <row r="5174" spans="1:4" x14ac:dyDescent="0.25">
      <c r="A5174">
        <v>79</v>
      </c>
      <c r="B5174">
        <v>4.0999999999999996</v>
      </c>
      <c r="C5174">
        <v>-2.6</v>
      </c>
      <c r="D5174">
        <v>11</v>
      </c>
    </row>
    <row r="5175" spans="1:4" x14ac:dyDescent="0.25">
      <c r="A5175">
        <v>79</v>
      </c>
      <c r="B5175">
        <v>5</v>
      </c>
      <c r="C5175">
        <v>-4</v>
      </c>
      <c r="D5175">
        <v>7</v>
      </c>
    </row>
    <row r="5176" spans="1:4" x14ac:dyDescent="0.25">
      <c r="A5176">
        <v>79</v>
      </c>
      <c r="B5176">
        <v>3</v>
      </c>
      <c r="C5176">
        <v>-0.9</v>
      </c>
      <c r="D5176">
        <v>13</v>
      </c>
    </row>
    <row r="5177" spans="1:4" x14ac:dyDescent="0.25">
      <c r="A5177">
        <v>79</v>
      </c>
      <c r="B5177">
        <v>5</v>
      </c>
      <c r="C5177">
        <v>-3.1</v>
      </c>
      <c r="D5177">
        <v>28</v>
      </c>
    </row>
    <row r="5178" spans="1:4" x14ac:dyDescent="0.25">
      <c r="A5178">
        <v>79</v>
      </c>
      <c r="B5178">
        <v>5</v>
      </c>
      <c r="C5178">
        <v>-2.7</v>
      </c>
      <c r="D5178">
        <v>16</v>
      </c>
    </row>
    <row r="5179" spans="1:4" x14ac:dyDescent="0.25">
      <c r="A5179">
        <v>79</v>
      </c>
      <c r="B5179">
        <v>5</v>
      </c>
      <c r="C5179">
        <v>-1.7</v>
      </c>
      <c r="D5179">
        <v>10</v>
      </c>
    </row>
    <row r="5180" spans="1:4" x14ac:dyDescent="0.25">
      <c r="A5180">
        <v>79</v>
      </c>
      <c r="B5180">
        <v>5.7</v>
      </c>
      <c r="C5180">
        <v>-0.9</v>
      </c>
      <c r="D5180">
        <v>12</v>
      </c>
    </row>
    <row r="5181" spans="1:4" x14ac:dyDescent="0.25">
      <c r="A5181">
        <v>79</v>
      </c>
      <c r="B5181">
        <v>5</v>
      </c>
      <c r="C5181">
        <v>0</v>
      </c>
      <c r="D5181">
        <v>26</v>
      </c>
    </row>
    <row r="5182" spans="1:4" x14ac:dyDescent="0.25">
      <c r="A5182">
        <v>79</v>
      </c>
      <c r="B5182">
        <v>5.7</v>
      </c>
      <c r="C5182">
        <v>-1.4</v>
      </c>
      <c r="D5182">
        <v>8</v>
      </c>
    </row>
    <row r="5183" spans="1:4" x14ac:dyDescent="0.25">
      <c r="A5183">
        <v>79</v>
      </c>
      <c r="B5183">
        <v>3</v>
      </c>
      <c r="C5183">
        <v>-2</v>
      </c>
      <c r="D5183">
        <v>14</v>
      </c>
    </row>
    <row r="5184" spans="1:4" x14ac:dyDescent="0.25">
      <c r="A5184">
        <v>79</v>
      </c>
      <c r="B5184">
        <v>7.2</v>
      </c>
      <c r="C5184">
        <v>-1.4</v>
      </c>
      <c r="D5184">
        <v>8</v>
      </c>
    </row>
    <row r="5185" spans="1:4" x14ac:dyDescent="0.25">
      <c r="A5185">
        <v>79</v>
      </c>
      <c r="B5185">
        <v>6.4</v>
      </c>
      <c r="C5185">
        <v>-3.5</v>
      </c>
      <c r="D5185">
        <v>6</v>
      </c>
    </row>
    <row r="5186" spans="1:4" x14ac:dyDescent="0.25">
      <c r="A5186">
        <v>79</v>
      </c>
      <c r="B5186">
        <v>5.8</v>
      </c>
      <c r="C5186">
        <v>-4</v>
      </c>
      <c r="D5186">
        <v>17</v>
      </c>
    </row>
    <row r="5187" spans="1:4" x14ac:dyDescent="0.25">
      <c r="A5187">
        <v>79</v>
      </c>
      <c r="B5187">
        <v>5</v>
      </c>
      <c r="C5187">
        <v>-2.4</v>
      </c>
      <c r="D5187">
        <v>18</v>
      </c>
    </row>
    <row r="5188" spans="1:4" x14ac:dyDescent="0.25">
      <c r="A5188">
        <v>79</v>
      </c>
      <c r="B5188">
        <v>6.3</v>
      </c>
      <c r="C5188">
        <v>-1.3</v>
      </c>
      <c r="D5188">
        <v>21</v>
      </c>
    </row>
    <row r="5189" spans="1:4" x14ac:dyDescent="0.25">
      <c r="A5189">
        <v>79</v>
      </c>
      <c r="B5189">
        <v>5</v>
      </c>
      <c r="C5189">
        <v>-2.1</v>
      </c>
      <c r="D5189">
        <v>7</v>
      </c>
    </row>
    <row r="5190" spans="1:4" x14ac:dyDescent="0.25">
      <c r="A5190">
        <v>79</v>
      </c>
      <c r="B5190">
        <v>5</v>
      </c>
      <c r="C5190">
        <v>-1.4</v>
      </c>
      <c r="D5190">
        <v>12</v>
      </c>
    </row>
    <row r="5191" spans="1:4" x14ac:dyDescent="0.25">
      <c r="A5191">
        <v>79</v>
      </c>
      <c r="B5191">
        <v>6</v>
      </c>
      <c r="C5191">
        <v>0</v>
      </c>
      <c r="D5191">
        <v>17</v>
      </c>
    </row>
    <row r="5192" spans="1:4" x14ac:dyDescent="0.25">
      <c r="A5192">
        <v>79</v>
      </c>
      <c r="B5192">
        <v>5</v>
      </c>
      <c r="C5192">
        <v>-3.6</v>
      </c>
      <c r="D5192">
        <v>7</v>
      </c>
    </row>
    <row r="5193" spans="1:4" x14ac:dyDescent="0.25">
      <c r="A5193">
        <v>79</v>
      </c>
      <c r="B5193">
        <v>6.8</v>
      </c>
      <c r="C5193">
        <v>-2.5</v>
      </c>
      <c r="D5193">
        <v>16</v>
      </c>
    </row>
    <row r="5194" spans="1:4" x14ac:dyDescent="0.25">
      <c r="A5194">
        <v>79</v>
      </c>
      <c r="B5194">
        <v>6.9</v>
      </c>
      <c r="C5194">
        <v>-2.1</v>
      </c>
      <c r="D5194">
        <v>4</v>
      </c>
    </row>
    <row r="5195" spans="1:4" x14ac:dyDescent="0.25">
      <c r="A5195">
        <v>79</v>
      </c>
      <c r="B5195">
        <v>6</v>
      </c>
      <c r="C5195">
        <v>-2.2000000000000002</v>
      </c>
      <c r="D5195">
        <v>8</v>
      </c>
    </row>
    <row r="5196" spans="1:4" x14ac:dyDescent="0.25">
      <c r="A5196">
        <v>79</v>
      </c>
      <c r="B5196">
        <v>6.7</v>
      </c>
      <c r="C5196">
        <v>-4.9000000000000004</v>
      </c>
      <c r="D5196">
        <v>9</v>
      </c>
    </row>
    <row r="5197" spans="1:4" x14ac:dyDescent="0.25">
      <c r="A5197">
        <v>79</v>
      </c>
      <c r="B5197">
        <v>5.9</v>
      </c>
      <c r="C5197">
        <v>0.3</v>
      </c>
      <c r="D5197">
        <v>5</v>
      </c>
    </row>
    <row r="5198" spans="1:4" x14ac:dyDescent="0.25">
      <c r="A5198">
        <v>79</v>
      </c>
      <c r="B5198">
        <v>5.3</v>
      </c>
      <c r="C5198">
        <v>0.2</v>
      </c>
      <c r="D5198">
        <v>20</v>
      </c>
    </row>
    <row r="5199" spans="1:4" x14ac:dyDescent="0.25">
      <c r="A5199">
        <v>79</v>
      </c>
      <c r="B5199">
        <v>5</v>
      </c>
      <c r="C5199">
        <v>-2</v>
      </c>
      <c r="D5199">
        <v>9</v>
      </c>
    </row>
    <row r="5200" spans="1:4" x14ac:dyDescent="0.25">
      <c r="A5200">
        <v>79</v>
      </c>
      <c r="B5200">
        <v>5.5</v>
      </c>
      <c r="C5200">
        <v>-1.7</v>
      </c>
      <c r="D5200">
        <v>8</v>
      </c>
    </row>
    <row r="5201" spans="1:4" x14ac:dyDescent="0.25">
      <c r="A5201">
        <v>79</v>
      </c>
      <c r="B5201">
        <v>4.5</v>
      </c>
      <c r="C5201">
        <v>0</v>
      </c>
      <c r="D5201">
        <v>36</v>
      </c>
    </row>
    <row r="5202" spans="1:4" x14ac:dyDescent="0.25">
      <c r="A5202">
        <v>79</v>
      </c>
      <c r="B5202">
        <v>6</v>
      </c>
      <c r="C5202">
        <v>-3.9</v>
      </c>
      <c r="D5202">
        <v>5</v>
      </c>
    </row>
    <row r="5203" spans="1:4" x14ac:dyDescent="0.25">
      <c r="A5203">
        <v>79</v>
      </c>
      <c r="B5203">
        <v>6.5</v>
      </c>
      <c r="C5203">
        <v>-4</v>
      </c>
      <c r="D5203">
        <v>5</v>
      </c>
    </row>
    <row r="5204" spans="1:4" x14ac:dyDescent="0.25">
      <c r="A5204">
        <v>79</v>
      </c>
      <c r="B5204">
        <v>6.2</v>
      </c>
      <c r="C5204">
        <v>-0.8</v>
      </c>
      <c r="D5204">
        <v>7</v>
      </c>
    </row>
    <row r="5205" spans="1:4" x14ac:dyDescent="0.25">
      <c r="A5205">
        <v>79</v>
      </c>
      <c r="B5205">
        <v>6.4</v>
      </c>
      <c r="C5205">
        <v>-0.3</v>
      </c>
      <c r="D5205">
        <v>4</v>
      </c>
    </row>
    <row r="5206" spans="1:4" x14ac:dyDescent="0.25">
      <c r="A5206">
        <v>79</v>
      </c>
      <c r="B5206">
        <v>5.6</v>
      </c>
      <c r="C5206">
        <v>-3.8</v>
      </c>
      <c r="D5206">
        <v>10</v>
      </c>
    </row>
    <row r="5207" spans="1:4" x14ac:dyDescent="0.25">
      <c r="A5207">
        <v>79</v>
      </c>
      <c r="B5207">
        <v>4.9000000000000004</v>
      </c>
      <c r="C5207">
        <v>-3.5</v>
      </c>
      <c r="D5207">
        <v>11</v>
      </c>
    </row>
    <row r="5208" spans="1:4" x14ac:dyDescent="0.25">
      <c r="A5208">
        <v>79</v>
      </c>
      <c r="B5208">
        <v>4.9000000000000004</v>
      </c>
      <c r="C5208">
        <v>-1.4</v>
      </c>
      <c r="D5208">
        <v>34</v>
      </c>
    </row>
    <row r="5209" spans="1:4" x14ac:dyDescent="0.25">
      <c r="A5209">
        <v>79</v>
      </c>
      <c r="B5209">
        <v>5</v>
      </c>
      <c r="C5209">
        <v>-2</v>
      </c>
      <c r="D5209">
        <v>21</v>
      </c>
    </row>
    <row r="5210" spans="1:4" x14ac:dyDescent="0.25">
      <c r="A5210">
        <v>79</v>
      </c>
      <c r="B5210">
        <v>6.4</v>
      </c>
      <c r="C5210">
        <v>-5.4</v>
      </c>
      <c r="D5210">
        <v>12</v>
      </c>
    </row>
    <row r="5211" spans="1:4" x14ac:dyDescent="0.25">
      <c r="A5211">
        <v>79</v>
      </c>
      <c r="B5211">
        <v>7.5</v>
      </c>
      <c r="C5211">
        <v>-2.2999999999999998</v>
      </c>
      <c r="D5211">
        <v>4</v>
      </c>
    </row>
    <row r="5212" spans="1:4" x14ac:dyDescent="0.25">
      <c r="A5212">
        <v>79</v>
      </c>
      <c r="B5212">
        <v>4.8</v>
      </c>
      <c r="C5212">
        <v>-1.5</v>
      </c>
      <c r="D5212">
        <v>14</v>
      </c>
    </row>
    <row r="5213" spans="1:4" x14ac:dyDescent="0.25">
      <c r="A5213">
        <v>79</v>
      </c>
      <c r="B5213">
        <v>6.5</v>
      </c>
      <c r="C5213">
        <v>-5.2</v>
      </c>
      <c r="D5213">
        <v>15</v>
      </c>
    </row>
    <row r="5214" spans="1:4" x14ac:dyDescent="0.25">
      <c r="A5214">
        <v>79</v>
      </c>
      <c r="B5214">
        <v>6</v>
      </c>
      <c r="C5214">
        <v>0.9</v>
      </c>
      <c r="D5214">
        <v>114</v>
      </c>
    </row>
    <row r="5215" spans="1:4" x14ac:dyDescent="0.25">
      <c r="A5215">
        <v>79</v>
      </c>
      <c r="B5215">
        <v>5.5</v>
      </c>
      <c r="C5215">
        <v>-2.4</v>
      </c>
      <c r="D5215">
        <v>8</v>
      </c>
    </row>
    <row r="5216" spans="1:4" x14ac:dyDescent="0.25">
      <c r="A5216">
        <v>79</v>
      </c>
      <c r="B5216">
        <v>5</v>
      </c>
      <c r="C5216">
        <v>-3.1</v>
      </c>
      <c r="D5216">
        <v>6</v>
      </c>
    </row>
    <row r="5217" spans="1:4" x14ac:dyDescent="0.25">
      <c r="A5217">
        <v>80</v>
      </c>
      <c r="B5217">
        <v>6.8</v>
      </c>
      <c r="C5217">
        <v>-5.8</v>
      </c>
      <c r="D5217">
        <v>8</v>
      </c>
    </row>
    <row r="5218" spans="1:4" x14ac:dyDescent="0.25">
      <c r="A5218">
        <v>80</v>
      </c>
      <c r="B5218">
        <v>3</v>
      </c>
      <c r="C5218">
        <v>-1.7</v>
      </c>
      <c r="D5218">
        <v>12</v>
      </c>
    </row>
    <row r="5219" spans="1:4" x14ac:dyDescent="0.25">
      <c r="A5219">
        <v>80</v>
      </c>
      <c r="B5219">
        <v>4.9000000000000004</v>
      </c>
      <c r="C5219">
        <v>-0.9</v>
      </c>
      <c r="D5219">
        <v>13</v>
      </c>
    </row>
    <row r="5220" spans="1:4" x14ac:dyDescent="0.25">
      <c r="A5220">
        <v>80</v>
      </c>
      <c r="B5220">
        <v>3</v>
      </c>
      <c r="C5220">
        <v>-1</v>
      </c>
      <c r="D5220">
        <v>13</v>
      </c>
    </row>
    <row r="5221" spans="1:4" x14ac:dyDescent="0.25">
      <c r="A5221">
        <v>80</v>
      </c>
      <c r="B5221">
        <v>3.2</v>
      </c>
      <c r="C5221">
        <v>-1.5</v>
      </c>
      <c r="D5221">
        <v>17</v>
      </c>
    </row>
    <row r="5222" spans="1:4" x14ac:dyDescent="0.25">
      <c r="A5222">
        <v>80</v>
      </c>
      <c r="B5222">
        <v>5.3</v>
      </c>
      <c r="C5222">
        <v>-2.4</v>
      </c>
      <c r="D5222">
        <v>15</v>
      </c>
    </row>
    <row r="5223" spans="1:4" x14ac:dyDescent="0.25">
      <c r="A5223">
        <v>80</v>
      </c>
      <c r="B5223">
        <v>4.9000000000000004</v>
      </c>
      <c r="C5223">
        <v>-0.7</v>
      </c>
      <c r="D5223">
        <v>6</v>
      </c>
    </row>
    <row r="5224" spans="1:4" x14ac:dyDescent="0.25">
      <c r="A5224">
        <v>80</v>
      </c>
      <c r="B5224">
        <v>2.4</v>
      </c>
      <c r="C5224">
        <v>-0.9</v>
      </c>
      <c r="D5224">
        <v>6</v>
      </c>
    </row>
    <row r="5225" spans="1:4" x14ac:dyDescent="0.25">
      <c r="A5225">
        <v>80</v>
      </c>
      <c r="B5225">
        <v>6.5</v>
      </c>
      <c r="C5225">
        <v>0</v>
      </c>
      <c r="D5225">
        <v>36</v>
      </c>
    </row>
    <row r="5226" spans="1:4" x14ac:dyDescent="0.25">
      <c r="A5226">
        <v>80</v>
      </c>
      <c r="B5226">
        <v>5.4</v>
      </c>
      <c r="C5226">
        <v>-1.5</v>
      </c>
      <c r="D5226">
        <v>10</v>
      </c>
    </row>
    <row r="5227" spans="1:4" x14ac:dyDescent="0.25">
      <c r="A5227">
        <v>80</v>
      </c>
      <c r="B5227">
        <v>3</v>
      </c>
      <c r="C5227">
        <v>-0.5</v>
      </c>
      <c r="D5227">
        <v>30</v>
      </c>
    </row>
    <row r="5228" spans="1:4" x14ac:dyDescent="0.25">
      <c r="A5228">
        <v>80</v>
      </c>
      <c r="B5228">
        <v>4.5999999999999996</v>
      </c>
      <c r="C5228">
        <v>-2.4</v>
      </c>
      <c r="D5228">
        <v>8</v>
      </c>
    </row>
    <row r="5229" spans="1:4" x14ac:dyDescent="0.25">
      <c r="A5229">
        <v>80</v>
      </c>
      <c r="B5229">
        <v>3.5</v>
      </c>
      <c r="C5229">
        <v>1.2</v>
      </c>
      <c r="D5229">
        <v>43</v>
      </c>
    </row>
    <row r="5230" spans="1:4" x14ac:dyDescent="0.25">
      <c r="A5230">
        <v>80</v>
      </c>
      <c r="B5230">
        <v>3.3</v>
      </c>
      <c r="C5230">
        <v>0</v>
      </c>
      <c r="D5230">
        <v>18</v>
      </c>
    </row>
    <row r="5231" spans="1:4" x14ac:dyDescent="0.25">
      <c r="A5231">
        <v>80</v>
      </c>
      <c r="B5231">
        <v>3.2</v>
      </c>
      <c r="C5231">
        <v>-1</v>
      </c>
      <c r="D5231">
        <v>17</v>
      </c>
    </row>
    <row r="5232" spans="1:4" x14ac:dyDescent="0.25">
      <c r="A5232">
        <v>80</v>
      </c>
      <c r="B5232">
        <v>4.0999999999999996</v>
      </c>
      <c r="C5232">
        <v>-0.6</v>
      </c>
      <c r="D5232">
        <v>33</v>
      </c>
    </row>
    <row r="5233" spans="1:4" x14ac:dyDescent="0.25">
      <c r="A5233">
        <v>80</v>
      </c>
      <c r="B5233">
        <v>3.8</v>
      </c>
      <c r="C5233">
        <v>-2.8</v>
      </c>
      <c r="D5233">
        <v>11</v>
      </c>
    </row>
    <row r="5234" spans="1:4" x14ac:dyDescent="0.25">
      <c r="A5234">
        <v>80</v>
      </c>
      <c r="B5234">
        <v>3.7</v>
      </c>
      <c r="C5234">
        <v>3.5</v>
      </c>
      <c r="D5234">
        <v>13</v>
      </c>
    </row>
    <row r="5235" spans="1:4" x14ac:dyDescent="0.25">
      <c r="A5235">
        <v>80</v>
      </c>
      <c r="B5235">
        <v>3.8</v>
      </c>
      <c r="C5235">
        <v>-0.9</v>
      </c>
      <c r="D5235">
        <v>9</v>
      </c>
    </row>
    <row r="5236" spans="1:4" x14ac:dyDescent="0.25">
      <c r="A5236">
        <v>80</v>
      </c>
      <c r="B5236">
        <v>2.1</v>
      </c>
      <c r="C5236">
        <v>0</v>
      </c>
      <c r="D5236">
        <v>13</v>
      </c>
    </row>
    <row r="5237" spans="1:4" x14ac:dyDescent="0.25">
      <c r="A5237">
        <v>80</v>
      </c>
      <c r="B5237">
        <v>2</v>
      </c>
      <c r="C5237">
        <v>-0.4</v>
      </c>
      <c r="D5237">
        <v>18</v>
      </c>
    </row>
    <row r="5238" spans="1:4" x14ac:dyDescent="0.25">
      <c r="A5238">
        <v>80</v>
      </c>
      <c r="B5238">
        <v>5</v>
      </c>
      <c r="C5238">
        <v>0</v>
      </c>
      <c r="D5238">
        <v>13</v>
      </c>
    </row>
    <row r="5239" spans="1:4" x14ac:dyDescent="0.25">
      <c r="A5239">
        <v>80</v>
      </c>
      <c r="B5239">
        <v>5</v>
      </c>
      <c r="C5239">
        <v>-2</v>
      </c>
      <c r="D5239">
        <v>10</v>
      </c>
    </row>
    <row r="5240" spans="1:4" x14ac:dyDescent="0.25">
      <c r="A5240">
        <v>80</v>
      </c>
      <c r="B5240">
        <v>3</v>
      </c>
      <c r="C5240">
        <v>-0.1</v>
      </c>
      <c r="D5240">
        <v>12</v>
      </c>
    </row>
    <row r="5241" spans="1:4" x14ac:dyDescent="0.25">
      <c r="A5241">
        <v>80</v>
      </c>
      <c r="B5241">
        <v>3</v>
      </c>
      <c r="C5241">
        <v>0</v>
      </c>
      <c r="D5241">
        <v>18</v>
      </c>
    </row>
    <row r="5242" spans="1:4" x14ac:dyDescent="0.25">
      <c r="A5242">
        <v>80</v>
      </c>
      <c r="B5242">
        <v>3.7</v>
      </c>
      <c r="C5242">
        <v>-2.2999999999999998</v>
      </c>
      <c r="D5242">
        <v>10</v>
      </c>
    </row>
    <row r="5243" spans="1:4" x14ac:dyDescent="0.25">
      <c r="A5243">
        <v>80</v>
      </c>
      <c r="B5243">
        <v>5</v>
      </c>
      <c r="C5243">
        <v>-2.1</v>
      </c>
      <c r="D5243">
        <v>4</v>
      </c>
    </row>
    <row r="5244" spans="1:4" x14ac:dyDescent="0.25">
      <c r="A5244">
        <v>80</v>
      </c>
      <c r="B5244">
        <v>4.9000000000000004</v>
      </c>
      <c r="C5244">
        <v>-1.8</v>
      </c>
      <c r="D5244">
        <v>33</v>
      </c>
    </row>
    <row r="5245" spans="1:4" x14ac:dyDescent="0.25">
      <c r="A5245">
        <v>80</v>
      </c>
      <c r="B5245">
        <v>4.0999999999999996</v>
      </c>
      <c r="C5245">
        <v>2</v>
      </c>
      <c r="D5245">
        <v>19</v>
      </c>
    </row>
    <row r="5246" spans="1:4" x14ac:dyDescent="0.25">
      <c r="A5246">
        <v>80</v>
      </c>
      <c r="B5246">
        <v>4.4000000000000004</v>
      </c>
      <c r="C5246">
        <v>-1.3</v>
      </c>
      <c r="D5246">
        <v>18</v>
      </c>
    </row>
    <row r="5247" spans="1:4" x14ac:dyDescent="0.25">
      <c r="A5247">
        <v>80</v>
      </c>
      <c r="B5247">
        <v>6.1</v>
      </c>
      <c r="C5247">
        <v>-1.9</v>
      </c>
      <c r="D5247">
        <v>12</v>
      </c>
    </row>
    <row r="5248" spans="1:4" x14ac:dyDescent="0.25">
      <c r="A5248">
        <v>80</v>
      </c>
      <c r="B5248">
        <v>6.6</v>
      </c>
      <c r="C5248">
        <v>1.5</v>
      </c>
      <c r="D5248">
        <v>10</v>
      </c>
    </row>
    <row r="5249" spans="1:4" x14ac:dyDescent="0.25">
      <c r="A5249">
        <v>80</v>
      </c>
      <c r="B5249">
        <v>3</v>
      </c>
      <c r="C5249">
        <v>0</v>
      </c>
      <c r="D5249">
        <v>21</v>
      </c>
    </row>
    <row r="5250" spans="1:4" x14ac:dyDescent="0.25">
      <c r="A5250">
        <v>80</v>
      </c>
      <c r="B5250">
        <v>4.0999999999999996</v>
      </c>
      <c r="C5250">
        <v>0.9</v>
      </c>
      <c r="D5250">
        <v>15</v>
      </c>
    </row>
    <row r="5251" spans="1:4" x14ac:dyDescent="0.25">
      <c r="A5251">
        <v>80</v>
      </c>
      <c r="B5251">
        <v>2.7</v>
      </c>
      <c r="C5251">
        <v>0.8</v>
      </c>
      <c r="D5251">
        <v>31</v>
      </c>
    </row>
    <row r="5252" spans="1:4" x14ac:dyDescent="0.25">
      <c r="A5252">
        <v>80</v>
      </c>
      <c r="B5252">
        <v>3.3</v>
      </c>
      <c r="C5252">
        <v>-2.1</v>
      </c>
      <c r="D5252">
        <v>17</v>
      </c>
    </row>
    <row r="5253" spans="1:4" x14ac:dyDescent="0.25">
      <c r="A5253">
        <v>80</v>
      </c>
      <c r="B5253">
        <v>6</v>
      </c>
      <c r="C5253">
        <v>-1.4</v>
      </c>
      <c r="D5253">
        <v>14</v>
      </c>
    </row>
    <row r="5254" spans="1:4" x14ac:dyDescent="0.25">
      <c r="A5254">
        <v>80</v>
      </c>
      <c r="B5254">
        <v>3.3</v>
      </c>
      <c r="C5254">
        <v>-2.2000000000000002</v>
      </c>
      <c r="D5254">
        <v>6</v>
      </c>
    </row>
    <row r="5255" spans="1:4" x14ac:dyDescent="0.25">
      <c r="A5255">
        <v>80</v>
      </c>
      <c r="B5255">
        <v>3.9</v>
      </c>
      <c r="C5255">
        <v>-1.5</v>
      </c>
      <c r="D5255">
        <v>10</v>
      </c>
    </row>
    <row r="5256" spans="1:4" x14ac:dyDescent="0.25">
      <c r="A5256">
        <v>80</v>
      </c>
      <c r="B5256">
        <v>5</v>
      </c>
      <c r="C5256">
        <v>-3.9</v>
      </c>
      <c r="D5256">
        <v>7</v>
      </c>
    </row>
    <row r="5257" spans="1:4" x14ac:dyDescent="0.25">
      <c r="A5257">
        <v>80</v>
      </c>
      <c r="B5257">
        <v>4.3</v>
      </c>
      <c r="C5257">
        <v>0.4</v>
      </c>
      <c r="D5257">
        <v>14</v>
      </c>
    </row>
    <row r="5258" spans="1:4" x14ac:dyDescent="0.25">
      <c r="A5258">
        <v>80</v>
      </c>
      <c r="B5258">
        <v>3.1</v>
      </c>
      <c r="C5258">
        <v>-1.9</v>
      </c>
      <c r="D5258">
        <v>15</v>
      </c>
    </row>
    <row r="5259" spans="1:4" x14ac:dyDescent="0.25">
      <c r="A5259">
        <v>80</v>
      </c>
      <c r="B5259">
        <v>2.4</v>
      </c>
      <c r="C5259">
        <v>0</v>
      </c>
      <c r="D5259">
        <v>17</v>
      </c>
    </row>
    <row r="5260" spans="1:4" x14ac:dyDescent="0.25">
      <c r="A5260">
        <v>80</v>
      </c>
      <c r="B5260">
        <v>4.4000000000000004</v>
      </c>
      <c r="C5260">
        <v>-0.4</v>
      </c>
      <c r="D5260">
        <v>5</v>
      </c>
    </row>
    <row r="5261" spans="1:4" x14ac:dyDescent="0.25">
      <c r="A5261">
        <v>80</v>
      </c>
      <c r="B5261">
        <v>2.4</v>
      </c>
      <c r="C5261">
        <v>-0.1</v>
      </c>
      <c r="D5261">
        <v>32</v>
      </c>
    </row>
    <row r="5262" spans="1:4" x14ac:dyDescent="0.25">
      <c r="A5262">
        <v>80</v>
      </c>
      <c r="B5262">
        <v>4.2</v>
      </c>
      <c r="C5262">
        <v>0.8</v>
      </c>
      <c r="D5262">
        <v>20</v>
      </c>
    </row>
    <row r="5263" spans="1:4" x14ac:dyDescent="0.25">
      <c r="A5263">
        <v>80</v>
      </c>
      <c r="B5263">
        <v>3.2</v>
      </c>
      <c r="C5263">
        <v>-1.9</v>
      </c>
      <c r="D5263">
        <v>16</v>
      </c>
    </row>
    <row r="5264" spans="1:4" x14ac:dyDescent="0.25">
      <c r="A5264">
        <v>80</v>
      </c>
      <c r="B5264">
        <v>3</v>
      </c>
      <c r="C5264">
        <v>-0.8</v>
      </c>
      <c r="D5264">
        <v>9</v>
      </c>
    </row>
    <row r="5265" spans="1:4" x14ac:dyDescent="0.25">
      <c r="A5265">
        <v>80</v>
      </c>
      <c r="B5265">
        <v>3</v>
      </c>
      <c r="C5265">
        <v>-1.4</v>
      </c>
      <c r="D5265">
        <v>28</v>
      </c>
    </row>
    <row r="5266" spans="1:4" x14ac:dyDescent="0.25">
      <c r="A5266">
        <v>80</v>
      </c>
      <c r="B5266">
        <v>3.7</v>
      </c>
      <c r="C5266">
        <v>-0.9</v>
      </c>
      <c r="D5266">
        <v>12</v>
      </c>
    </row>
    <row r="5267" spans="1:4" x14ac:dyDescent="0.25">
      <c r="A5267">
        <v>80</v>
      </c>
      <c r="B5267">
        <v>3.9</v>
      </c>
      <c r="C5267">
        <v>0.2</v>
      </c>
      <c r="D5267">
        <v>24</v>
      </c>
    </row>
    <row r="5268" spans="1:4" x14ac:dyDescent="0.25">
      <c r="A5268">
        <v>80</v>
      </c>
      <c r="B5268">
        <v>3.9</v>
      </c>
      <c r="C5268">
        <v>0</v>
      </c>
      <c r="D5268">
        <v>16</v>
      </c>
    </row>
    <row r="5269" spans="1:4" x14ac:dyDescent="0.25">
      <c r="A5269">
        <v>80</v>
      </c>
      <c r="B5269">
        <v>4.2</v>
      </c>
      <c r="C5269">
        <v>-0.3</v>
      </c>
      <c r="D5269">
        <v>8</v>
      </c>
    </row>
    <row r="5270" spans="1:4" x14ac:dyDescent="0.25">
      <c r="A5270">
        <v>80</v>
      </c>
      <c r="B5270">
        <v>2.9</v>
      </c>
      <c r="C5270">
        <v>-1.8</v>
      </c>
      <c r="D5270">
        <v>12</v>
      </c>
    </row>
    <row r="5271" spans="1:4" x14ac:dyDescent="0.25">
      <c r="A5271">
        <v>80</v>
      </c>
      <c r="B5271">
        <v>4.9000000000000004</v>
      </c>
      <c r="C5271">
        <v>-2.8</v>
      </c>
      <c r="D5271">
        <v>10</v>
      </c>
    </row>
    <row r="5272" spans="1:4" x14ac:dyDescent="0.25">
      <c r="A5272">
        <v>80</v>
      </c>
      <c r="B5272">
        <v>7.1</v>
      </c>
      <c r="C5272">
        <v>-6.1</v>
      </c>
      <c r="D5272">
        <v>8</v>
      </c>
    </row>
    <row r="5273" spans="1:4" x14ac:dyDescent="0.25">
      <c r="A5273">
        <v>80</v>
      </c>
      <c r="B5273">
        <v>5</v>
      </c>
      <c r="C5273">
        <v>-2</v>
      </c>
      <c r="D5273">
        <v>7</v>
      </c>
    </row>
    <row r="5274" spans="1:4" x14ac:dyDescent="0.25">
      <c r="A5274">
        <v>80</v>
      </c>
      <c r="B5274">
        <v>2.2000000000000002</v>
      </c>
      <c r="C5274">
        <v>-0.4</v>
      </c>
      <c r="D5274">
        <v>10</v>
      </c>
    </row>
    <row r="5275" spans="1:4" x14ac:dyDescent="0.25">
      <c r="A5275">
        <v>80</v>
      </c>
      <c r="B5275">
        <v>3</v>
      </c>
      <c r="C5275">
        <v>0</v>
      </c>
      <c r="D5275">
        <v>38</v>
      </c>
    </row>
    <row r="5276" spans="1:4" x14ac:dyDescent="0.25">
      <c r="A5276">
        <v>80</v>
      </c>
      <c r="B5276">
        <v>2.9</v>
      </c>
      <c r="C5276">
        <v>1.1000000000000001</v>
      </c>
      <c r="D5276">
        <v>68</v>
      </c>
    </row>
    <row r="5277" spans="1:4" x14ac:dyDescent="0.25">
      <c r="A5277">
        <v>80</v>
      </c>
      <c r="B5277">
        <v>5</v>
      </c>
      <c r="C5277">
        <v>-1.5</v>
      </c>
      <c r="D5277">
        <v>8</v>
      </c>
    </row>
    <row r="5278" spans="1:4" x14ac:dyDescent="0.25">
      <c r="A5278">
        <v>80</v>
      </c>
      <c r="B5278">
        <v>3.5</v>
      </c>
      <c r="C5278">
        <v>0</v>
      </c>
      <c r="D5278">
        <v>16</v>
      </c>
    </row>
    <row r="5279" spans="1:4" x14ac:dyDescent="0.25">
      <c r="A5279">
        <v>80</v>
      </c>
      <c r="B5279">
        <v>5</v>
      </c>
      <c r="C5279">
        <v>-1.1000000000000001</v>
      </c>
      <c r="D5279">
        <v>19</v>
      </c>
    </row>
    <row r="5280" spans="1:4" x14ac:dyDescent="0.25">
      <c r="A5280">
        <v>80</v>
      </c>
      <c r="B5280">
        <v>5</v>
      </c>
      <c r="C5280">
        <v>-0.8</v>
      </c>
      <c r="D5280">
        <v>4</v>
      </c>
    </row>
    <row r="5281" spans="1:4" x14ac:dyDescent="0.25">
      <c r="A5281">
        <v>80</v>
      </c>
      <c r="B5281">
        <v>2.9</v>
      </c>
      <c r="C5281">
        <v>-1.9</v>
      </c>
      <c r="D5281">
        <v>12</v>
      </c>
    </row>
    <row r="5282" spans="1:4" x14ac:dyDescent="0.25">
      <c r="A5282">
        <v>81</v>
      </c>
      <c r="B5282">
        <v>2.5</v>
      </c>
      <c r="C5282">
        <v>3.8</v>
      </c>
      <c r="D5282">
        <v>7</v>
      </c>
    </row>
    <row r="5283" spans="1:4" x14ac:dyDescent="0.25">
      <c r="A5283">
        <v>81</v>
      </c>
      <c r="B5283">
        <v>1.9</v>
      </c>
      <c r="C5283">
        <v>5.6</v>
      </c>
      <c r="D5283">
        <v>16</v>
      </c>
    </row>
    <row r="5284" spans="1:4" x14ac:dyDescent="0.25">
      <c r="A5284">
        <v>81</v>
      </c>
      <c r="B5284">
        <v>1.7</v>
      </c>
      <c r="C5284">
        <v>2.2000000000000002</v>
      </c>
      <c r="D5284">
        <v>6</v>
      </c>
    </row>
    <row r="5285" spans="1:4" x14ac:dyDescent="0.25">
      <c r="A5285">
        <v>81</v>
      </c>
      <c r="B5285">
        <v>3.9</v>
      </c>
      <c r="C5285">
        <v>5.0999999999999996</v>
      </c>
      <c r="D5285">
        <v>19</v>
      </c>
    </row>
    <row r="5286" spans="1:4" x14ac:dyDescent="0.25">
      <c r="A5286">
        <v>81</v>
      </c>
      <c r="B5286">
        <v>2.4</v>
      </c>
      <c r="C5286">
        <v>4.0999999999999996</v>
      </c>
      <c r="D5286">
        <v>25</v>
      </c>
    </row>
    <row r="5287" spans="1:4" x14ac:dyDescent="0.25">
      <c r="A5287">
        <v>81</v>
      </c>
      <c r="B5287">
        <v>1.2</v>
      </c>
      <c r="C5287">
        <v>6.1</v>
      </c>
      <c r="D5287">
        <v>21</v>
      </c>
    </row>
    <row r="5288" spans="1:4" x14ac:dyDescent="0.25">
      <c r="A5288">
        <v>81</v>
      </c>
      <c r="B5288">
        <v>2.4</v>
      </c>
      <c r="C5288">
        <v>3.4</v>
      </c>
      <c r="D5288">
        <v>18</v>
      </c>
    </row>
    <row r="5289" spans="1:4" x14ac:dyDescent="0.25">
      <c r="A5289">
        <v>81</v>
      </c>
      <c r="B5289">
        <v>1</v>
      </c>
      <c r="C5289">
        <v>6</v>
      </c>
      <c r="D5289">
        <v>17</v>
      </c>
    </row>
    <row r="5290" spans="1:4" x14ac:dyDescent="0.25">
      <c r="A5290">
        <v>81</v>
      </c>
      <c r="B5290">
        <v>1</v>
      </c>
      <c r="C5290">
        <v>8</v>
      </c>
      <c r="D5290">
        <v>14</v>
      </c>
    </row>
    <row r="5291" spans="1:4" x14ac:dyDescent="0.25">
      <c r="A5291">
        <v>81</v>
      </c>
      <c r="B5291">
        <v>1.3</v>
      </c>
      <c r="C5291">
        <v>7.7</v>
      </c>
      <c r="D5291">
        <v>14</v>
      </c>
    </row>
    <row r="5292" spans="1:4" x14ac:dyDescent="0.25">
      <c r="A5292">
        <v>81</v>
      </c>
      <c r="B5292">
        <v>1.4</v>
      </c>
      <c r="C5292">
        <v>7.5</v>
      </c>
      <c r="D5292">
        <v>7</v>
      </c>
    </row>
    <row r="5293" spans="1:4" x14ac:dyDescent="0.25">
      <c r="A5293">
        <v>81</v>
      </c>
      <c r="B5293">
        <v>3.1</v>
      </c>
      <c r="C5293">
        <v>5.7</v>
      </c>
      <c r="D5293">
        <v>25</v>
      </c>
    </row>
    <row r="5294" spans="1:4" x14ac:dyDescent="0.25">
      <c r="A5294">
        <v>81</v>
      </c>
      <c r="B5294">
        <v>1</v>
      </c>
      <c r="C5294">
        <v>8</v>
      </c>
      <c r="D5294">
        <v>8</v>
      </c>
    </row>
    <row r="5295" spans="1:4" x14ac:dyDescent="0.25">
      <c r="A5295">
        <v>81</v>
      </c>
      <c r="B5295">
        <v>2</v>
      </c>
      <c r="C5295">
        <v>5.5</v>
      </c>
      <c r="D5295">
        <v>11</v>
      </c>
    </row>
    <row r="5296" spans="1:4" x14ac:dyDescent="0.25">
      <c r="A5296">
        <v>81</v>
      </c>
      <c r="B5296">
        <v>1.5</v>
      </c>
      <c r="C5296">
        <v>7.1</v>
      </c>
      <c r="D5296">
        <v>22</v>
      </c>
    </row>
    <row r="5297" spans="1:4" x14ac:dyDescent="0.25">
      <c r="A5297">
        <v>81</v>
      </c>
      <c r="B5297">
        <v>2.1</v>
      </c>
      <c r="C5297">
        <v>1.8</v>
      </c>
      <c r="D5297">
        <v>19</v>
      </c>
    </row>
    <row r="5298" spans="1:4" x14ac:dyDescent="0.25">
      <c r="A5298">
        <v>81</v>
      </c>
      <c r="B5298">
        <v>1</v>
      </c>
      <c r="C5298">
        <v>6</v>
      </c>
      <c r="D5298">
        <v>6</v>
      </c>
    </row>
    <row r="5299" spans="1:4" x14ac:dyDescent="0.25">
      <c r="A5299">
        <v>81</v>
      </c>
      <c r="B5299">
        <v>2.1</v>
      </c>
      <c r="C5299">
        <v>0</v>
      </c>
      <c r="D5299">
        <v>28</v>
      </c>
    </row>
    <row r="5300" spans="1:4" x14ac:dyDescent="0.25">
      <c r="A5300">
        <v>81</v>
      </c>
      <c r="B5300">
        <v>2</v>
      </c>
      <c r="C5300">
        <v>7</v>
      </c>
      <c r="D5300">
        <v>11</v>
      </c>
    </row>
    <row r="5301" spans="1:4" x14ac:dyDescent="0.25">
      <c r="A5301">
        <v>81</v>
      </c>
      <c r="B5301">
        <v>1.8</v>
      </c>
      <c r="C5301">
        <v>7.2</v>
      </c>
      <c r="D5301">
        <v>14</v>
      </c>
    </row>
    <row r="5302" spans="1:4" x14ac:dyDescent="0.25">
      <c r="A5302">
        <v>81</v>
      </c>
      <c r="B5302">
        <v>1</v>
      </c>
      <c r="C5302">
        <v>3.9</v>
      </c>
      <c r="D5302">
        <v>10</v>
      </c>
    </row>
    <row r="5303" spans="1:4" x14ac:dyDescent="0.25">
      <c r="A5303">
        <v>81</v>
      </c>
      <c r="B5303">
        <v>1</v>
      </c>
      <c r="C5303">
        <v>8</v>
      </c>
      <c r="D5303">
        <v>53</v>
      </c>
    </row>
    <row r="5304" spans="1:4" x14ac:dyDescent="0.25">
      <c r="A5304">
        <v>81</v>
      </c>
      <c r="B5304">
        <v>1.8</v>
      </c>
      <c r="C5304">
        <v>6.7</v>
      </c>
      <c r="D5304">
        <v>14</v>
      </c>
    </row>
    <row r="5305" spans="1:4" x14ac:dyDescent="0.25">
      <c r="A5305">
        <v>81</v>
      </c>
      <c r="B5305">
        <v>2.2000000000000002</v>
      </c>
      <c r="C5305">
        <v>5.2</v>
      </c>
      <c r="D5305">
        <v>10</v>
      </c>
    </row>
    <row r="5306" spans="1:4" x14ac:dyDescent="0.25">
      <c r="A5306">
        <v>81</v>
      </c>
      <c r="B5306">
        <v>2.4</v>
      </c>
      <c r="C5306">
        <v>6.6</v>
      </c>
      <c r="D5306">
        <v>12</v>
      </c>
    </row>
    <row r="5307" spans="1:4" x14ac:dyDescent="0.25">
      <c r="A5307">
        <v>81</v>
      </c>
      <c r="B5307">
        <v>7.5</v>
      </c>
      <c r="C5307">
        <v>1.2</v>
      </c>
      <c r="D5307">
        <v>45</v>
      </c>
    </row>
    <row r="5308" spans="1:4" x14ac:dyDescent="0.25">
      <c r="A5308">
        <v>81</v>
      </c>
      <c r="B5308">
        <v>2.6</v>
      </c>
      <c r="C5308">
        <v>6.1</v>
      </c>
      <c r="D5308">
        <v>13</v>
      </c>
    </row>
    <row r="5309" spans="1:4" x14ac:dyDescent="0.25">
      <c r="A5309">
        <v>81</v>
      </c>
      <c r="B5309">
        <v>1</v>
      </c>
      <c r="C5309">
        <v>8</v>
      </c>
      <c r="D5309">
        <v>10</v>
      </c>
    </row>
    <row r="5310" spans="1:4" x14ac:dyDescent="0.25">
      <c r="A5310">
        <v>81</v>
      </c>
      <c r="B5310">
        <v>2.6</v>
      </c>
      <c r="C5310">
        <v>4.4000000000000004</v>
      </c>
      <c r="D5310">
        <v>16</v>
      </c>
    </row>
    <row r="5311" spans="1:4" x14ac:dyDescent="0.25">
      <c r="A5311">
        <v>81</v>
      </c>
      <c r="B5311">
        <v>1.4</v>
      </c>
      <c r="C5311">
        <v>7.6</v>
      </c>
      <c r="D5311">
        <v>7</v>
      </c>
    </row>
    <row r="5312" spans="1:4" x14ac:dyDescent="0.25">
      <c r="A5312">
        <v>81</v>
      </c>
      <c r="B5312">
        <v>1.1000000000000001</v>
      </c>
      <c r="C5312">
        <v>7.9</v>
      </c>
      <c r="D5312">
        <v>7</v>
      </c>
    </row>
    <row r="5313" spans="1:4" x14ac:dyDescent="0.25">
      <c r="A5313">
        <v>81</v>
      </c>
      <c r="B5313">
        <v>6.6</v>
      </c>
      <c r="C5313">
        <v>0.6</v>
      </c>
      <c r="D5313">
        <v>9</v>
      </c>
    </row>
    <row r="5314" spans="1:4" x14ac:dyDescent="0.25">
      <c r="A5314">
        <v>81</v>
      </c>
      <c r="B5314">
        <v>2.8</v>
      </c>
      <c r="C5314">
        <v>0.8</v>
      </c>
      <c r="D5314">
        <v>13</v>
      </c>
    </row>
    <row r="5315" spans="1:4" x14ac:dyDescent="0.25">
      <c r="A5315">
        <v>81</v>
      </c>
      <c r="B5315">
        <v>2.8</v>
      </c>
      <c r="C5315">
        <v>2.2000000000000002</v>
      </c>
      <c r="D5315">
        <v>11</v>
      </c>
    </row>
    <row r="5316" spans="1:4" x14ac:dyDescent="0.25">
      <c r="A5316">
        <v>81</v>
      </c>
      <c r="B5316">
        <v>2.4</v>
      </c>
      <c r="C5316">
        <v>2.6</v>
      </c>
      <c r="D5316">
        <v>12</v>
      </c>
    </row>
    <row r="5317" spans="1:4" x14ac:dyDescent="0.25">
      <c r="A5317">
        <v>81</v>
      </c>
      <c r="B5317">
        <v>7</v>
      </c>
      <c r="C5317">
        <v>1.9</v>
      </c>
      <c r="D5317">
        <v>43</v>
      </c>
    </row>
    <row r="5318" spans="1:4" x14ac:dyDescent="0.25">
      <c r="A5318">
        <v>81</v>
      </c>
      <c r="B5318">
        <v>2.9</v>
      </c>
      <c r="C5318">
        <v>2.4</v>
      </c>
      <c r="D5318">
        <v>13</v>
      </c>
    </row>
    <row r="5319" spans="1:4" x14ac:dyDescent="0.25">
      <c r="A5319">
        <v>81</v>
      </c>
      <c r="B5319">
        <v>1.2</v>
      </c>
      <c r="C5319">
        <v>7.2</v>
      </c>
      <c r="D5319">
        <v>16</v>
      </c>
    </row>
    <row r="5320" spans="1:4" x14ac:dyDescent="0.25">
      <c r="A5320">
        <v>81</v>
      </c>
      <c r="B5320">
        <v>1.1000000000000001</v>
      </c>
      <c r="C5320">
        <v>1.8</v>
      </c>
      <c r="D5320">
        <v>15</v>
      </c>
    </row>
    <row r="5321" spans="1:4" x14ac:dyDescent="0.25">
      <c r="A5321">
        <v>81</v>
      </c>
      <c r="B5321">
        <v>1</v>
      </c>
      <c r="C5321">
        <v>2</v>
      </c>
      <c r="D5321">
        <v>23</v>
      </c>
    </row>
    <row r="5322" spans="1:4" x14ac:dyDescent="0.25">
      <c r="A5322">
        <v>81</v>
      </c>
      <c r="B5322">
        <v>1.5</v>
      </c>
      <c r="C5322">
        <v>6.4</v>
      </c>
      <c r="D5322">
        <v>22</v>
      </c>
    </row>
    <row r="5323" spans="1:4" x14ac:dyDescent="0.25">
      <c r="A5323">
        <v>81</v>
      </c>
      <c r="B5323">
        <v>2.9</v>
      </c>
      <c r="C5323">
        <v>4.7</v>
      </c>
      <c r="D5323">
        <v>22</v>
      </c>
    </row>
    <row r="5324" spans="1:4" x14ac:dyDescent="0.25">
      <c r="A5324">
        <v>81</v>
      </c>
      <c r="B5324">
        <v>1</v>
      </c>
      <c r="C5324">
        <v>6</v>
      </c>
      <c r="D5324">
        <v>20</v>
      </c>
    </row>
    <row r="5325" spans="1:4" x14ac:dyDescent="0.25">
      <c r="A5325">
        <v>81</v>
      </c>
      <c r="B5325">
        <v>2.9</v>
      </c>
      <c r="C5325">
        <v>6.1</v>
      </c>
      <c r="D5325">
        <v>21</v>
      </c>
    </row>
    <row r="5326" spans="1:4" x14ac:dyDescent="0.25">
      <c r="A5326">
        <v>81</v>
      </c>
      <c r="B5326">
        <v>1</v>
      </c>
      <c r="C5326">
        <v>4</v>
      </c>
      <c r="D5326">
        <v>17</v>
      </c>
    </row>
    <row r="5327" spans="1:4" x14ac:dyDescent="0.25">
      <c r="A5327">
        <v>81</v>
      </c>
      <c r="B5327">
        <v>1.3</v>
      </c>
      <c r="C5327">
        <v>7.7</v>
      </c>
      <c r="D5327">
        <v>10</v>
      </c>
    </row>
    <row r="5328" spans="1:4" x14ac:dyDescent="0.25">
      <c r="A5328">
        <v>81</v>
      </c>
      <c r="B5328">
        <v>2</v>
      </c>
      <c r="C5328">
        <v>5.5</v>
      </c>
      <c r="D5328">
        <v>12</v>
      </c>
    </row>
    <row r="5329" spans="1:4" x14ac:dyDescent="0.25">
      <c r="A5329">
        <v>81</v>
      </c>
      <c r="B5329">
        <v>1.4</v>
      </c>
      <c r="C5329">
        <v>7.2</v>
      </c>
      <c r="D5329">
        <v>25</v>
      </c>
    </row>
    <row r="5330" spans="1:4" x14ac:dyDescent="0.25">
      <c r="A5330">
        <v>81</v>
      </c>
      <c r="B5330">
        <v>1.5</v>
      </c>
      <c r="C5330">
        <v>7.5</v>
      </c>
      <c r="D5330">
        <v>8</v>
      </c>
    </row>
    <row r="5331" spans="1:4" x14ac:dyDescent="0.25">
      <c r="A5331">
        <v>81</v>
      </c>
      <c r="B5331">
        <v>1.2</v>
      </c>
      <c r="C5331">
        <v>7.7</v>
      </c>
      <c r="D5331">
        <v>11</v>
      </c>
    </row>
    <row r="5332" spans="1:4" x14ac:dyDescent="0.25">
      <c r="A5332">
        <v>81</v>
      </c>
      <c r="B5332">
        <v>3.5</v>
      </c>
      <c r="C5332">
        <v>1.5</v>
      </c>
      <c r="D5332">
        <v>9</v>
      </c>
    </row>
    <row r="5333" spans="1:4" x14ac:dyDescent="0.25">
      <c r="A5333">
        <v>81</v>
      </c>
      <c r="B5333">
        <v>2.7</v>
      </c>
      <c r="C5333">
        <v>5.9</v>
      </c>
      <c r="D5333">
        <v>6</v>
      </c>
    </row>
    <row r="5334" spans="1:4" x14ac:dyDescent="0.25">
      <c r="A5334">
        <v>81</v>
      </c>
      <c r="B5334">
        <v>1.3</v>
      </c>
      <c r="C5334">
        <v>5.6</v>
      </c>
      <c r="D5334">
        <v>19</v>
      </c>
    </row>
    <row r="5335" spans="1:4" x14ac:dyDescent="0.25">
      <c r="A5335">
        <v>81</v>
      </c>
      <c r="B5335">
        <v>4</v>
      </c>
      <c r="C5335">
        <v>1.9</v>
      </c>
      <c r="D5335">
        <v>12</v>
      </c>
    </row>
    <row r="5336" spans="1:4" x14ac:dyDescent="0.25">
      <c r="A5336">
        <v>81</v>
      </c>
      <c r="B5336">
        <v>2.1</v>
      </c>
      <c r="C5336">
        <v>6.9</v>
      </c>
      <c r="D5336">
        <v>6</v>
      </c>
    </row>
    <row r="5337" spans="1:4" x14ac:dyDescent="0.25">
      <c r="A5337">
        <v>81</v>
      </c>
      <c r="B5337">
        <v>2.2999999999999998</v>
      </c>
      <c r="C5337">
        <v>4</v>
      </c>
      <c r="D5337">
        <v>9</v>
      </c>
    </row>
    <row r="5338" spans="1:4" x14ac:dyDescent="0.25">
      <c r="A5338">
        <v>81</v>
      </c>
      <c r="B5338">
        <v>1.1000000000000001</v>
      </c>
      <c r="C5338">
        <v>5.0999999999999996</v>
      </c>
      <c r="D5338">
        <v>12</v>
      </c>
    </row>
    <row r="5339" spans="1:4" x14ac:dyDescent="0.25">
      <c r="A5339">
        <v>81</v>
      </c>
      <c r="B5339">
        <v>1.3</v>
      </c>
      <c r="C5339">
        <v>6</v>
      </c>
      <c r="D5339">
        <v>6</v>
      </c>
    </row>
    <row r="5340" spans="1:4" x14ac:dyDescent="0.25">
      <c r="A5340">
        <v>81</v>
      </c>
      <c r="B5340">
        <v>1.5</v>
      </c>
      <c r="C5340">
        <v>2.9</v>
      </c>
      <c r="D5340">
        <v>35</v>
      </c>
    </row>
    <row r="5341" spans="1:4" x14ac:dyDescent="0.25">
      <c r="A5341">
        <v>81</v>
      </c>
      <c r="B5341">
        <v>1.6</v>
      </c>
      <c r="C5341">
        <v>7.4</v>
      </c>
      <c r="D5341">
        <v>11</v>
      </c>
    </row>
    <row r="5342" spans="1:4" x14ac:dyDescent="0.25">
      <c r="A5342">
        <v>81</v>
      </c>
      <c r="B5342">
        <v>1</v>
      </c>
      <c r="C5342">
        <v>8</v>
      </c>
      <c r="D5342">
        <v>10</v>
      </c>
    </row>
    <row r="5343" spans="1:4" x14ac:dyDescent="0.25">
      <c r="A5343">
        <v>81</v>
      </c>
      <c r="B5343">
        <v>1</v>
      </c>
      <c r="C5343">
        <v>8</v>
      </c>
      <c r="D5343">
        <v>14</v>
      </c>
    </row>
    <row r="5344" spans="1:4" x14ac:dyDescent="0.25">
      <c r="A5344">
        <v>82</v>
      </c>
      <c r="B5344">
        <v>6.4</v>
      </c>
      <c r="C5344">
        <v>-3.6</v>
      </c>
      <c r="D5344">
        <v>22</v>
      </c>
    </row>
    <row r="5345" spans="1:4" x14ac:dyDescent="0.25">
      <c r="A5345">
        <v>82</v>
      </c>
      <c r="B5345">
        <v>1.3</v>
      </c>
      <c r="C5345">
        <v>6.2</v>
      </c>
      <c r="D5345">
        <v>18</v>
      </c>
    </row>
    <row r="5346" spans="1:4" x14ac:dyDescent="0.25">
      <c r="A5346">
        <v>82</v>
      </c>
      <c r="B5346">
        <v>7.2</v>
      </c>
      <c r="C5346">
        <v>1.3</v>
      </c>
      <c r="D5346">
        <v>33</v>
      </c>
    </row>
    <row r="5347" spans="1:4" x14ac:dyDescent="0.25">
      <c r="A5347">
        <v>82</v>
      </c>
      <c r="B5347">
        <v>1.1000000000000001</v>
      </c>
      <c r="C5347">
        <v>5.8</v>
      </c>
      <c r="D5347">
        <v>14</v>
      </c>
    </row>
    <row r="5348" spans="1:4" x14ac:dyDescent="0.25">
      <c r="A5348">
        <v>82</v>
      </c>
      <c r="B5348">
        <v>2</v>
      </c>
      <c r="C5348">
        <v>3</v>
      </c>
      <c r="D5348">
        <v>10</v>
      </c>
    </row>
    <row r="5349" spans="1:4" x14ac:dyDescent="0.25">
      <c r="A5349">
        <v>82</v>
      </c>
      <c r="B5349">
        <v>3</v>
      </c>
      <c r="C5349">
        <v>2</v>
      </c>
      <c r="D5349">
        <v>11</v>
      </c>
    </row>
    <row r="5350" spans="1:4" x14ac:dyDescent="0.25">
      <c r="A5350">
        <v>82</v>
      </c>
      <c r="B5350">
        <v>4.5</v>
      </c>
      <c r="C5350">
        <v>3.5</v>
      </c>
      <c r="D5350">
        <v>13</v>
      </c>
    </row>
    <row r="5351" spans="1:4" x14ac:dyDescent="0.25">
      <c r="A5351">
        <v>82</v>
      </c>
      <c r="B5351">
        <v>2.1</v>
      </c>
      <c r="C5351">
        <v>2.9</v>
      </c>
      <c r="D5351">
        <v>8</v>
      </c>
    </row>
    <row r="5352" spans="1:4" x14ac:dyDescent="0.25">
      <c r="A5352">
        <v>82</v>
      </c>
      <c r="B5352">
        <v>6.3</v>
      </c>
      <c r="C5352">
        <v>-1.9</v>
      </c>
      <c r="D5352">
        <v>3</v>
      </c>
    </row>
    <row r="5353" spans="1:4" x14ac:dyDescent="0.25">
      <c r="A5353">
        <v>82</v>
      </c>
      <c r="B5353">
        <v>2.8</v>
      </c>
      <c r="C5353">
        <v>2</v>
      </c>
      <c r="D5353">
        <v>10</v>
      </c>
    </row>
    <row r="5354" spans="1:4" x14ac:dyDescent="0.25">
      <c r="A5354">
        <v>82</v>
      </c>
      <c r="B5354">
        <v>5</v>
      </c>
      <c r="C5354">
        <v>0.4</v>
      </c>
      <c r="D5354">
        <v>13</v>
      </c>
    </row>
    <row r="5355" spans="1:4" x14ac:dyDescent="0.25">
      <c r="A5355">
        <v>82</v>
      </c>
      <c r="B5355">
        <v>2.7</v>
      </c>
      <c r="C5355">
        <v>6.3</v>
      </c>
      <c r="D5355">
        <v>10</v>
      </c>
    </row>
    <row r="5356" spans="1:4" x14ac:dyDescent="0.25">
      <c r="A5356">
        <v>82</v>
      </c>
      <c r="B5356">
        <v>2.2999999999999998</v>
      </c>
      <c r="C5356">
        <v>2.7</v>
      </c>
      <c r="D5356">
        <v>43</v>
      </c>
    </row>
    <row r="5357" spans="1:4" x14ac:dyDescent="0.25">
      <c r="A5357">
        <v>82</v>
      </c>
      <c r="B5357">
        <v>1.8</v>
      </c>
      <c r="C5357">
        <v>3</v>
      </c>
      <c r="D5357">
        <v>17</v>
      </c>
    </row>
    <row r="5358" spans="1:4" x14ac:dyDescent="0.25">
      <c r="A5358">
        <v>82</v>
      </c>
      <c r="B5358">
        <v>2.8</v>
      </c>
      <c r="C5358">
        <v>4.0999999999999996</v>
      </c>
      <c r="D5358">
        <v>27</v>
      </c>
    </row>
    <row r="5359" spans="1:4" x14ac:dyDescent="0.25">
      <c r="A5359">
        <v>82</v>
      </c>
      <c r="B5359">
        <v>3.8</v>
      </c>
      <c r="C5359">
        <v>2.5</v>
      </c>
      <c r="D5359">
        <v>36</v>
      </c>
    </row>
    <row r="5360" spans="1:4" x14ac:dyDescent="0.25">
      <c r="A5360">
        <v>82</v>
      </c>
      <c r="B5360">
        <v>1.1000000000000001</v>
      </c>
      <c r="C5360">
        <v>3.8</v>
      </c>
      <c r="D5360">
        <v>14</v>
      </c>
    </row>
    <row r="5361" spans="1:4" x14ac:dyDescent="0.25">
      <c r="A5361">
        <v>82</v>
      </c>
      <c r="B5361">
        <v>2.1</v>
      </c>
      <c r="C5361">
        <v>1</v>
      </c>
      <c r="D5361">
        <v>9</v>
      </c>
    </row>
    <row r="5362" spans="1:4" x14ac:dyDescent="0.25">
      <c r="A5362">
        <v>82</v>
      </c>
      <c r="B5362">
        <v>1.3</v>
      </c>
      <c r="C5362">
        <v>7.7</v>
      </c>
      <c r="D5362">
        <v>9</v>
      </c>
    </row>
    <row r="5363" spans="1:4" x14ac:dyDescent="0.25">
      <c r="A5363">
        <v>82</v>
      </c>
      <c r="B5363">
        <v>1</v>
      </c>
      <c r="C5363">
        <v>4.8</v>
      </c>
      <c r="D5363">
        <v>9</v>
      </c>
    </row>
    <row r="5364" spans="1:4" x14ac:dyDescent="0.25">
      <c r="A5364">
        <v>82</v>
      </c>
      <c r="B5364">
        <v>1.5</v>
      </c>
      <c r="C5364">
        <v>7.5</v>
      </c>
      <c r="D5364">
        <v>15</v>
      </c>
    </row>
    <row r="5365" spans="1:4" x14ac:dyDescent="0.25">
      <c r="A5365">
        <v>82</v>
      </c>
      <c r="B5365">
        <v>2.9</v>
      </c>
      <c r="C5365">
        <v>4.0999999999999996</v>
      </c>
      <c r="D5365">
        <v>9</v>
      </c>
    </row>
    <row r="5366" spans="1:4" x14ac:dyDescent="0.25">
      <c r="A5366">
        <v>82</v>
      </c>
      <c r="B5366">
        <v>3</v>
      </c>
      <c r="C5366">
        <v>6</v>
      </c>
      <c r="D5366">
        <v>9</v>
      </c>
    </row>
    <row r="5367" spans="1:4" x14ac:dyDescent="0.25">
      <c r="A5367">
        <v>82</v>
      </c>
      <c r="B5367">
        <v>2.1</v>
      </c>
      <c r="C5367">
        <v>4.5</v>
      </c>
      <c r="D5367">
        <v>17</v>
      </c>
    </row>
    <row r="5368" spans="1:4" x14ac:dyDescent="0.25">
      <c r="A5368">
        <v>82</v>
      </c>
      <c r="B5368">
        <v>1.9</v>
      </c>
      <c r="C5368">
        <v>1.9</v>
      </c>
      <c r="D5368">
        <v>10</v>
      </c>
    </row>
    <row r="5369" spans="1:4" x14ac:dyDescent="0.25">
      <c r="A5369">
        <v>82</v>
      </c>
      <c r="B5369">
        <v>1.7</v>
      </c>
      <c r="C5369">
        <v>7</v>
      </c>
      <c r="D5369">
        <v>7</v>
      </c>
    </row>
    <row r="5370" spans="1:4" x14ac:dyDescent="0.25">
      <c r="A5370">
        <v>82</v>
      </c>
      <c r="B5370">
        <v>5</v>
      </c>
      <c r="C5370">
        <v>0.7</v>
      </c>
      <c r="D5370">
        <v>6</v>
      </c>
    </row>
    <row r="5371" spans="1:4" x14ac:dyDescent="0.25">
      <c r="A5371">
        <v>82</v>
      </c>
      <c r="B5371">
        <v>3.9</v>
      </c>
      <c r="C5371">
        <v>3.6</v>
      </c>
      <c r="D5371">
        <v>14</v>
      </c>
    </row>
    <row r="5372" spans="1:4" x14ac:dyDescent="0.25">
      <c r="A5372">
        <v>82</v>
      </c>
      <c r="B5372">
        <v>1.7</v>
      </c>
      <c r="C5372">
        <v>4.0999999999999996</v>
      </c>
      <c r="D5372">
        <v>7</v>
      </c>
    </row>
    <row r="5373" spans="1:4" x14ac:dyDescent="0.25">
      <c r="A5373">
        <v>82</v>
      </c>
      <c r="B5373">
        <v>1.4</v>
      </c>
      <c r="C5373">
        <v>3.9</v>
      </c>
      <c r="D5373">
        <v>13</v>
      </c>
    </row>
    <row r="5374" spans="1:4" x14ac:dyDescent="0.25">
      <c r="A5374">
        <v>82</v>
      </c>
      <c r="B5374">
        <v>7</v>
      </c>
      <c r="C5374">
        <v>-1.2</v>
      </c>
      <c r="D5374">
        <v>17</v>
      </c>
    </row>
    <row r="5375" spans="1:4" x14ac:dyDescent="0.25">
      <c r="A5375">
        <v>82</v>
      </c>
      <c r="B5375">
        <v>8</v>
      </c>
      <c r="C5375">
        <v>1</v>
      </c>
      <c r="D5375">
        <v>8</v>
      </c>
    </row>
    <row r="5376" spans="1:4" x14ac:dyDescent="0.25">
      <c r="A5376">
        <v>82</v>
      </c>
      <c r="B5376">
        <v>2</v>
      </c>
      <c r="C5376">
        <v>3</v>
      </c>
      <c r="D5376">
        <v>23</v>
      </c>
    </row>
    <row r="5377" spans="1:4" x14ac:dyDescent="0.25">
      <c r="A5377">
        <v>82</v>
      </c>
      <c r="B5377">
        <v>3.1</v>
      </c>
      <c r="C5377">
        <v>0</v>
      </c>
      <c r="D5377">
        <v>10</v>
      </c>
    </row>
    <row r="5378" spans="1:4" x14ac:dyDescent="0.25">
      <c r="A5378">
        <v>82</v>
      </c>
      <c r="B5378">
        <v>1.8</v>
      </c>
      <c r="C5378">
        <v>6</v>
      </c>
      <c r="D5378">
        <v>23</v>
      </c>
    </row>
    <row r="5379" spans="1:4" x14ac:dyDescent="0.25">
      <c r="A5379">
        <v>82</v>
      </c>
      <c r="B5379">
        <v>1.1000000000000001</v>
      </c>
      <c r="C5379">
        <v>6.8</v>
      </c>
      <c r="D5379">
        <v>26</v>
      </c>
    </row>
    <row r="5380" spans="1:4" x14ac:dyDescent="0.25">
      <c r="A5380">
        <v>82</v>
      </c>
      <c r="B5380">
        <v>5</v>
      </c>
      <c r="C5380">
        <v>1.2</v>
      </c>
      <c r="D5380">
        <v>6</v>
      </c>
    </row>
    <row r="5381" spans="1:4" x14ac:dyDescent="0.25">
      <c r="A5381">
        <v>82</v>
      </c>
      <c r="B5381">
        <v>1.4</v>
      </c>
      <c r="C5381">
        <v>0.4</v>
      </c>
      <c r="D5381">
        <v>11</v>
      </c>
    </row>
    <row r="5382" spans="1:4" x14ac:dyDescent="0.25">
      <c r="A5382">
        <v>82</v>
      </c>
      <c r="B5382">
        <v>1.1000000000000001</v>
      </c>
      <c r="C5382">
        <v>0</v>
      </c>
      <c r="D5382">
        <v>6</v>
      </c>
    </row>
    <row r="5383" spans="1:4" x14ac:dyDescent="0.25">
      <c r="A5383">
        <v>82</v>
      </c>
      <c r="B5383">
        <v>5</v>
      </c>
      <c r="C5383">
        <v>0</v>
      </c>
      <c r="D5383">
        <v>10</v>
      </c>
    </row>
    <row r="5384" spans="1:4" x14ac:dyDescent="0.25">
      <c r="A5384">
        <v>82</v>
      </c>
      <c r="B5384">
        <v>2.1</v>
      </c>
      <c r="C5384">
        <v>6.8</v>
      </c>
      <c r="D5384">
        <v>10</v>
      </c>
    </row>
    <row r="5385" spans="1:4" x14ac:dyDescent="0.25">
      <c r="A5385">
        <v>82</v>
      </c>
      <c r="B5385">
        <v>2.9</v>
      </c>
      <c r="C5385">
        <v>2.2000000000000002</v>
      </c>
      <c r="D5385">
        <v>10</v>
      </c>
    </row>
    <row r="5386" spans="1:4" x14ac:dyDescent="0.25">
      <c r="A5386">
        <v>82</v>
      </c>
      <c r="B5386">
        <v>2.2999999999999998</v>
      </c>
      <c r="C5386">
        <v>6</v>
      </c>
      <c r="D5386">
        <v>10</v>
      </c>
    </row>
    <row r="5387" spans="1:4" x14ac:dyDescent="0.25">
      <c r="A5387">
        <v>82</v>
      </c>
      <c r="B5387">
        <v>1.4</v>
      </c>
      <c r="C5387">
        <v>3.6</v>
      </c>
      <c r="D5387">
        <v>6</v>
      </c>
    </row>
    <row r="5388" spans="1:4" x14ac:dyDescent="0.25">
      <c r="A5388">
        <v>82</v>
      </c>
      <c r="B5388">
        <v>1</v>
      </c>
      <c r="C5388">
        <v>2</v>
      </c>
      <c r="D5388">
        <v>11</v>
      </c>
    </row>
    <row r="5389" spans="1:4" x14ac:dyDescent="0.25">
      <c r="A5389">
        <v>82</v>
      </c>
      <c r="B5389">
        <v>2.9</v>
      </c>
      <c r="C5389">
        <v>2.7</v>
      </c>
      <c r="D5389">
        <v>11</v>
      </c>
    </row>
    <row r="5390" spans="1:4" x14ac:dyDescent="0.25">
      <c r="A5390">
        <v>82</v>
      </c>
      <c r="B5390">
        <v>3.5</v>
      </c>
      <c r="C5390">
        <v>3</v>
      </c>
      <c r="D5390">
        <v>12</v>
      </c>
    </row>
    <row r="5391" spans="1:4" x14ac:dyDescent="0.25">
      <c r="A5391">
        <v>82</v>
      </c>
      <c r="B5391">
        <v>1.9</v>
      </c>
      <c r="C5391">
        <v>7.1</v>
      </c>
      <c r="D5391">
        <v>10</v>
      </c>
    </row>
    <row r="5392" spans="1:4" x14ac:dyDescent="0.25">
      <c r="A5392">
        <v>82</v>
      </c>
      <c r="B5392">
        <v>2.8</v>
      </c>
      <c r="C5392">
        <v>4.2</v>
      </c>
      <c r="D5392">
        <v>11</v>
      </c>
    </row>
    <row r="5393" spans="1:4" x14ac:dyDescent="0.25">
      <c r="A5393">
        <v>82</v>
      </c>
      <c r="B5393">
        <v>1</v>
      </c>
      <c r="C5393">
        <v>8</v>
      </c>
      <c r="D5393">
        <v>6</v>
      </c>
    </row>
    <row r="5394" spans="1:4" x14ac:dyDescent="0.25">
      <c r="A5394">
        <v>82</v>
      </c>
      <c r="B5394">
        <v>1.9</v>
      </c>
      <c r="C5394">
        <v>2.2999999999999998</v>
      </c>
      <c r="D5394">
        <v>14</v>
      </c>
    </row>
    <row r="5395" spans="1:4" x14ac:dyDescent="0.25">
      <c r="A5395">
        <v>82</v>
      </c>
      <c r="B5395">
        <v>1.7</v>
      </c>
      <c r="C5395">
        <v>5</v>
      </c>
      <c r="D5395">
        <v>50</v>
      </c>
    </row>
    <row r="5396" spans="1:4" x14ac:dyDescent="0.25">
      <c r="A5396">
        <v>82</v>
      </c>
      <c r="B5396">
        <v>3.2</v>
      </c>
      <c r="C5396">
        <v>3.3</v>
      </c>
      <c r="D5396">
        <v>5</v>
      </c>
    </row>
    <row r="5397" spans="1:4" x14ac:dyDescent="0.25">
      <c r="A5397">
        <v>82</v>
      </c>
      <c r="B5397">
        <v>3.7</v>
      </c>
      <c r="C5397">
        <v>3.1</v>
      </c>
      <c r="D5397">
        <v>22</v>
      </c>
    </row>
    <row r="5398" spans="1:4" x14ac:dyDescent="0.25">
      <c r="A5398">
        <v>82</v>
      </c>
      <c r="B5398">
        <v>2.9</v>
      </c>
      <c r="C5398">
        <v>4.2</v>
      </c>
      <c r="D5398">
        <v>8</v>
      </c>
    </row>
    <row r="5399" spans="1:4" x14ac:dyDescent="0.25">
      <c r="A5399">
        <v>82</v>
      </c>
      <c r="B5399">
        <v>1</v>
      </c>
      <c r="C5399">
        <v>5.9</v>
      </c>
      <c r="D5399">
        <v>11</v>
      </c>
    </row>
    <row r="5400" spans="1:4" x14ac:dyDescent="0.25">
      <c r="A5400">
        <v>82</v>
      </c>
      <c r="B5400">
        <v>1</v>
      </c>
      <c r="C5400">
        <v>8</v>
      </c>
      <c r="D5400">
        <v>13</v>
      </c>
    </row>
    <row r="5401" spans="1:4" x14ac:dyDescent="0.25">
      <c r="A5401">
        <v>82</v>
      </c>
      <c r="B5401">
        <v>1</v>
      </c>
      <c r="C5401">
        <v>8</v>
      </c>
      <c r="D5401">
        <v>8</v>
      </c>
    </row>
    <row r="5402" spans="1:4" x14ac:dyDescent="0.25">
      <c r="A5402">
        <v>82</v>
      </c>
      <c r="B5402">
        <v>1.5</v>
      </c>
      <c r="C5402">
        <v>1.5</v>
      </c>
      <c r="D5402">
        <v>21</v>
      </c>
    </row>
    <row r="5403" spans="1:4" x14ac:dyDescent="0.25">
      <c r="A5403">
        <v>82</v>
      </c>
      <c r="B5403">
        <v>1</v>
      </c>
      <c r="C5403">
        <v>5.7</v>
      </c>
      <c r="D5403">
        <v>44</v>
      </c>
    </row>
    <row r="5404" spans="1:4" x14ac:dyDescent="0.25">
      <c r="A5404">
        <v>82</v>
      </c>
      <c r="B5404">
        <v>2.5</v>
      </c>
      <c r="C5404">
        <v>3.5</v>
      </c>
      <c r="D5404">
        <v>9</v>
      </c>
    </row>
    <row r="5405" spans="1:4" x14ac:dyDescent="0.25">
      <c r="A5405">
        <v>82</v>
      </c>
      <c r="B5405">
        <v>2.8</v>
      </c>
      <c r="C5405">
        <v>0</v>
      </c>
      <c r="D5405">
        <v>13</v>
      </c>
    </row>
    <row r="5406" spans="1:4" x14ac:dyDescent="0.25">
      <c r="A5406">
        <v>82</v>
      </c>
      <c r="B5406">
        <v>2.6</v>
      </c>
      <c r="C5406">
        <v>6.4</v>
      </c>
      <c r="D5406">
        <v>13</v>
      </c>
    </row>
    <row r="5407" spans="1:4" x14ac:dyDescent="0.25">
      <c r="A5407">
        <v>82</v>
      </c>
      <c r="B5407">
        <v>3.3</v>
      </c>
      <c r="C5407">
        <v>4.2</v>
      </c>
      <c r="D5407">
        <v>39</v>
      </c>
    </row>
    <row r="5408" spans="1:4" x14ac:dyDescent="0.25">
      <c r="A5408">
        <v>82</v>
      </c>
      <c r="B5408">
        <v>8.9</v>
      </c>
      <c r="C5408">
        <v>-1.9</v>
      </c>
      <c r="D5408">
        <v>17</v>
      </c>
    </row>
    <row r="5409" spans="1:4" x14ac:dyDescent="0.25">
      <c r="A5409">
        <v>83</v>
      </c>
      <c r="B5409">
        <v>5</v>
      </c>
      <c r="C5409">
        <v>1.6</v>
      </c>
      <c r="D5409">
        <v>4</v>
      </c>
    </row>
    <row r="5410" spans="1:4" x14ac:dyDescent="0.25">
      <c r="A5410">
        <v>83</v>
      </c>
      <c r="B5410">
        <v>3.6</v>
      </c>
      <c r="C5410">
        <v>4</v>
      </c>
      <c r="D5410">
        <v>13</v>
      </c>
    </row>
    <row r="5411" spans="1:4" x14ac:dyDescent="0.25">
      <c r="A5411">
        <v>83</v>
      </c>
      <c r="B5411">
        <v>3.7</v>
      </c>
      <c r="C5411">
        <v>3.7</v>
      </c>
      <c r="D5411">
        <v>13</v>
      </c>
    </row>
    <row r="5412" spans="1:4" x14ac:dyDescent="0.25">
      <c r="A5412">
        <v>83</v>
      </c>
      <c r="B5412">
        <v>2.7</v>
      </c>
      <c r="C5412">
        <v>4.0999999999999996</v>
      </c>
      <c r="D5412">
        <v>12</v>
      </c>
    </row>
    <row r="5413" spans="1:4" x14ac:dyDescent="0.25">
      <c r="A5413">
        <v>83</v>
      </c>
      <c r="B5413">
        <v>3.5</v>
      </c>
      <c r="C5413">
        <v>-2.2999999999999998</v>
      </c>
      <c r="D5413">
        <v>9</v>
      </c>
    </row>
    <row r="5414" spans="1:4" x14ac:dyDescent="0.25">
      <c r="A5414">
        <v>83</v>
      </c>
      <c r="B5414">
        <v>5.3</v>
      </c>
      <c r="C5414">
        <v>0.6</v>
      </c>
      <c r="D5414">
        <v>16</v>
      </c>
    </row>
    <row r="5415" spans="1:4" x14ac:dyDescent="0.25">
      <c r="A5415">
        <v>83</v>
      </c>
      <c r="B5415">
        <v>5.7</v>
      </c>
      <c r="C5415">
        <v>2.1</v>
      </c>
      <c r="D5415">
        <v>11</v>
      </c>
    </row>
    <row r="5416" spans="1:4" x14ac:dyDescent="0.25">
      <c r="A5416">
        <v>83</v>
      </c>
      <c r="B5416">
        <v>2.4</v>
      </c>
      <c r="C5416">
        <v>3.5</v>
      </c>
      <c r="D5416">
        <v>9</v>
      </c>
    </row>
    <row r="5417" spans="1:4" x14ac:dyDescent="0.25">
      <c r="A5417">
        <v>83</v>
      </c>
      <c r="B5417">
        <v>8</v>
      </c>
      <c r="C5417">
        <v>-1.8</v>
      </c>
      <c r="D5417">
        <v>8</v>
      </c>
    </row>
    <row r="5418" spans="1:4" x14ac:dyDescent="0.25">
      <c r="A5418">
        <v>83</v>
      </c>
      <c r="B5418">
        <v>6.1</v>
      </c>
      <c r="C5418">
        <v>0.8</v>
      </c>
      <c r="D5418">
        <v>10</v>
      </c>
    </row>
    <row r="5419" spans="1:4" x14ac:dyDescent="0.25">
      <c r="A5419">
        <v>83</v>
      </c>
      <c r="B5419">
        <v>2.8</v>
      </c>
      <c r="C5419">
        <v>-1.5</v>
      </c>
      <c r="D5419">
        <v>14</v>
      </c>
    </row>
    <row r="5420" spans="1:4" x14ac:dyDescent="0.25">
      <c r="A5420">
        <v>83</v>
      </c>
      <c r="B5420">
        <v>2</v>
      </c>
      <c r="C5420">
        <v>7</v>
      </c>
      <c r="D5420">
        <v>64</v>
      </c>
    </row>
    <row r="5421" spans="1:4" x14ac:dyDescent="0.25">
      <c r="A5421">
        <v>83</v>
      </c>
      <c r="B5421">
        <v>4</v>
      </c>
      <c r="C5421">
        <v>-1.5</v>
      </c>
      <c r="D5421">
        <v>41</v>
      </c>
    </row>
    <row r="5422" spans="1:4" x14ac:dyDescent="0.25">
      <c r="A5422">
        <v>83</v>
      </c>
      <c r="B5422">
        <v>2.6</v>
      </c>
      <c r="C5422">
        <v>-1.6</v>
      </c>
      <c r="D5422">
        <v>17</v>
      </c>
    </row>
    <row r="5423" spans="1:4" x14ac:dyDescent="0.25">
      <c r="A5423">
        <v>83</v>
      </c>
      <c r="B5423">
        <v>2.8</v>
      </c>
      <c r="C5423">
        <v>5.2</v>
      </c>
      <c r="D5423">
        <v>13</v>
      </c>
    </row>
    <row r="5424" spans="1:4" x14ac:dyDescent="0.25">
      <c r="A5424">
        <v>83</v>
      </c>
      <c r="B5424">
        <v>2.4</v>
      </c>
      <c r="C5424">
        <v>3</v>
      </c>
      <c r="D5424">
        <v>34</v>
      </c>
    </row>
    <row r="5425" spans="1:4" x14ac:dyDescent="0.25">
      <c r="A5425">
        <v>83</v>
      </c>
      <c r="B5425">
        <v>2.9</v>
      </c>
      <c r="C5425">
        <v>4.0999999999999996</v>
      </c>
      <c r="D5425">
        <v>18</v>
      </c>
    </row>
    <row r="5426" spans="1:4" x14ac:dyDescent="0.25">
      <c r="A5426">
        <v>83</v>
      </c>
      <c r="B5426">
        <v>5.4</v>
      </c>
      <c r="C5426">
        <v>-3.6</v>
      </c>
      <c r="D5426">
        <v>8</v>
      </c>
    </row>
    <row r="5427" spans="1:4" x14ac:dyDescent="0.25">
      <c r="A5427">
        <v>83</v>
      </c>
      <c r="B5427">
        <v>3.1</v>
      </c>
      <c r="C5427">
        <v>5.8</v>
      </c>
      <c r="D5427">
        <v>11</v>
      </c>
    </row>
    <row r="5428" spans="1:4" x14ac:dyDescent="0.25">
      <c r="A5428">
        <v>83</v>
      </c>
      <c r="B5428">
        <v>1.2</v>
      </c>
      <c r="C5428">
        <v>-0.2</v>
      </c>
      <c r="D5428">
        <v>14</v>
      </c>
    </row>
    <row r="5429" spans="1:4" x14ac:dyDescent="0.25">
      <c r="A5429">
        <v>83</v>
      </c>
      <c r="B5429">
        <v>3</v>
      </c>
      <c r="C5429">
        <v>6</v>
      </c>
      <c r="D5429">
        <v>15</v>
      </c>
    </row>
    <row r="5430" spans="1:4" x14ac:dyDescent="0.25">
      <c r="A5430">
        <v>83</v>
      </c>
      <c r="B5430">
        <v>3</v>
      </c>
      <c r="C5430">
        <v>-1.9</v>
      </c>
      <c r="D5430">
        <v>15</v>
      </c>
    </row>
    <row r="5431" spans="1:4" x14ac:dyDescent="0.25">
      <c r="A5431">
        <v>83</v>
      </c>
      <c r="B5431">
        <v>4.5999999999999996</v>
      </c>
      <c r="C5431">
        <v>4.4000000000000004</v>
      </c>
      <c r="D5431">
        <v>8</v>
      </c>
    </row>
    <row r="5432" spans="1:4" x14ac:dyDescent="0.25">
      <c r="A5432">
        <v>83</v>
      </c>
      <c r="B5432">
        <v>3.1</v>
      </c>
      <c r="C5432">
        <v>4.9000000000000004</v>
      </c>
      <c r="D5432">
        <v>28</v>
      </c>
    </row>
    <row r="5433" spans="1:4" x14ac:dyDescent="0.25">
      <c r="A5433">
        <v>83</v>
      </c>
      <c r="B5433">
        <v>4.4000000000000004</v>
      </c>
      <c r="C5433">
        <v>-1.5</v>
      </c>
      <c r="D5433">
        <v>11</v>
      </c>
    </row>
    <row r="5434" spans="1:4" x14ac:dyDescent="0.25">
      <c r="A5434">
        <v>83</v>
      </c>
      <c r="B5434">
        <v>3.3</v>
      </c>
      <c r="C5434">
        <v>5.5</v>
      </c>
      <c r="D5434">
        <v>10</v>
      </c>
    </row>
    <row r="5435" spans="1:4" x14ac:dyDescent="0.25">
      <c r="A5435">
        <v>83</v>
      </c>
      <c r="B5435">
        <v>5</v>
      </c>
      <c r="C5435">
        <v>1.7</v>
      </c>
      <c r="D5435">
        <v>13</v>
      </c>
    </row>
    <row r="5436" spans="1:4" x14ac:dyDescent="0.25">
      <c r="A5436">
        <v>83</v>
      </c>
      <c r="B5436">
        <v>5.0999999999999996</v>
      </c>
      <c r="C5436">
        <v>-3.4</v>
      </c>
      <c r="D5436">
        <v>17</v>
      </c>
    </row>
    <row r="5437" spans="1:4" x14ac:dyDescent="0.25">
      <c r="A5437">
        <v>83</v>
      </c>
      <c r="B5437">
        <v>5</v>
      </c>
      <c r="C5437">
        <v>-1.6</v>
      </c>
      <c r="D5437">
        <v>10</v>
      </c>
    </row>
    <row r="5438" spans="1:4" x14ac:dyDescent="0.25">
      <c r="A5438">
        <v>83</v>
      </c>
      <c r="B5438">
        <v>4.4000000000000004</v>
      </c>
      <c r="C5438">
        <v>1.7</v>
      </c>
      <c r="D5438">
        <v>12</v>
      </c>
    </row>
    <row r="5439" spans="1:4" x14ac:dyDescent="0.25">
      <c r="A5439">
        <v>83</v>
      </c>
      <c r="B5439">
        <v>8.3000000000000007</v>
      </c>
      <c r="C5439">
        <v>-1.2</v>
      </c>
      <c r="D5439">
        <v>20</v>
      </c>
    </row>
    <row r="5440" spans="1:4" x14ac:dyDescent="0.25">
      <c r="A5440">
        <v>83</v>
      </c>
      <c r="B5440">
        <v>4.5</v>
      </c>
      <c r="C5440">
        <v>4.5</v>
      </c>
      <c r="D5440">
        <v>13</v>
      </c>
    </row>
    <row r="5441" spans="1:4" x14ac:dyDescent="0.25">
      <c r="A5441">
        <v>83</v>
      </c>
      <c r="B5441">
        <v>2</v>
      </c>
      <c r="C5441">
        <v>0</v>
      </c>
      <c r="D5441">
        <v>19</v>
      </c>
    </row>
    <row r="5442" spans="1:4" x14ac:dyDescent="0.25">
      <c r="A5442">
        <v>83</v>
      </c>
      <c r="B5442">
        <v>3.1</v>
      </c>
      <c r="C5442">
        <v>1.9</v>
      </c>
      <c r="D5442">
        <v>27</v>
      </c>
    </row>
    <row r="5443" spans="1:4" x14ac:dyDescent="0.25">
      <c r="A5443">
        <v>83</v>
      </c>
      <c r="B5443">
        <v>1.5</v>
      </c>
      <c r="C5443">
        <v>-0.1</v>
      </c>
      <c r="D5443">
        <v>22</v>
      </c>
    </row>
    <row r="5444" spans="1:4" x14ac:dyDescent="0.25">
      <c r="A5444">
        <v>83</v>
      </c>
      <c r="B5444">
        <v>3.1</v>
      </c>
      <c r="C5444">
        <v>5.4</v>
      </c>
      <c r="D5444">
        <v>13</v>
      </c>
    </row>
    <row r="5445" spans="1:4" x14ac:dyDescent="0.25">
      <c r="A5445">
        <v>83</v>
      </c>
      <c r="B5445">
        <v>6.4</v>
      </c>
      <c r="C5445">
        <v>0</v>
      </c>
      <c r="D5445">
        <v>10</v>
      </c>
    </row>
    <row r="5446" spans="1:4" x14ac:dyDescent="0.25">
      <c r="A5446">
        <v>83</v>
      </c>
      <c r="B5446">
        <v>3.9</v>
      </c>
      <c r="C5446">
        <v>-0.9</v>
      </c>
      <c r="D5446">
        <v>9</v>
      </c>
    </row>
    <row r="5447" spans="1:4" x14ac:dyDescent="0.25">
      <c r="A5447">
        <v>83</v>
      </c>
      <c r="B5447">
        <v>5</v>
      </c>
      <c r="C5447">
        <v>1.1000000000000001</v>
      </c>
      <c r="D5447">
        <v>7</v>
      </c>
    </row>
    <row r="5448" spans="1:4" x14ac:dyDescent="0.25">
      <c r="A5448">
        <v>83</v>
      </c>
      <c r="B5448">
        <v>5</v>
      </c>
      <c r="C5448">
        <v>3.8</v>
      </c>
      <c r="D5448">
        <v>7</v>
      </c>
    </row>
    <row r="5449" spans="1:4" x14ac:dyDescent="0.25">
      <c r="A5449">
        <v>83</v>
      </c>
      <c r="B5449">
        <v>2.2000000000000002</v>
      </c>
      <c r="C5449">
        <v>6.7</v>
      </c>
      <c r="D5449">
        <v>9</v>
      </c>
    </row>
    <row r="5450" spans="1:4" x14ac:dyDescent="0.25">
      <c r="A5450">
        <v>83</v>
      </c>
      <c r="B5450">
        <v>3</v>
      </c>
      <c r="C5450">
        <v>1.9</v>
      </c>
      <c r="D5450">
        <v>16</v>
      </c>
    </row>
    <row r="5451" spans="1:4" x14ac:dyDescent="0.25">
      <c r="A5451">
        <v>83</v>
      </c>
      <c r="B5451">
        <v>3.6</v>
      </c>
      <c r="C5451">
        <v>-1.2</v>
      </c>
      <c r="D5451">
        <v>16</v>
      </c>
    </row>
    <row r="5452" spans="1:4" x14ac:dyDescent="0.25">
      <c r="A5452">
        <v>83</v>
      </c>
      <c r="B5452">
        <v>3.5</v>
      </c>
      <c r="C5452">
        <v>-0.9</v>
      </c>
      <c r="D5452">
        <v>8</v>
      </c>
    </row>
    <row r="5453" spans="1:4" x14ac:dyDescent="0.25">
      <c r="A5453">
        <v>83</v>
      </c>
      <c r="B5453">
        <v>3.6</v>
      </c>
      <c r="C5453">
        <v>-1.7</v>
      </c>
      <c r="D5453">
        <v>66</v>
      </c>
    </row>
    <row r="5454" spans="1:4" x14ac:dyDescent="0.25">
      <c r="A5454">
        <v>83</v>
      </c>
      <c r="B5454">
        <v>2.9</v>
      </c>
      <c r="C5454">
        <v>-1.9</v>
      </c>
      <c r="D5454">
        <v>28</v>
      </c>
    </row>
    <row r="5455" spans="1:4" x14ac:dyDescent="0.25">
      <c r="A5455">
        <v>83</v>
      </c>
      <c r="B5455">
        <v>3.1</v>
      </c>
      <c r="C5455">
        <v>1</v>
      </c>
      <c r="D5455">
        <v>7</v>
      </c>
    </row>
    <row r="5456" spans="1:4" x14ac:dyDescent="0.25">
      <c r="A5456">
        <v>83</v>
      </c>
      <c r="B5456">
        <v>3.8</v>
      </c>
      <c r="C5456">
        <v>5.2</v>
      </c>
      <c r="D5456">
        <v>12</v>
      </c>
    </row>
    <row r="5457" spans="1:4" x14ac:dyDescent="0.25">
      <c r="A5457">
        <v>83</v>
      </c>
      <c r="B5457">
        <v>3</v>
      </c>
      <c r="C5457">
        <v>4</v>
      </c>
      <c r="D5457">
        <v>27</v>
      </c>
    </row>
    <row r="5458" spans="1:4" x14ac:dyDescent="0.25">
      <c r="A5458">
        <v>83</v>
      </c>
      <c r="B5458">
        <v>1.9</v>
      </c>
      <c r="C5458">
        <v>7.1</v>
      </c>
      <c r="D5458">
        <v>6</v>
      </c>
    </row>
    <row r="5459" spans="1:4" x14ac:dyDescent="0.25">
      <c r="A5459">
        <v>83</v>
      </c>
      <c r="B5459">
        <v>2.9</v>
      </c>
      <c r="C5459">
        <v>-0.9</v>
      </c>
      <c r="D5459">
        <v>13</v>
      </c>
    </row>
    <row r="5460" spans="1:4" x14ac:dyDescent="0.25">
      <c r="A5460">
        <v>83</v>
      </c>
      <c r="B5460">
        <v>2.1</v>
      </c>
      <c r="C5460">
        <v>4.2</v>
      </c>
      <c r="D5460">
        <v>33</v>
      </c>
    </row>
    <row r="5461" spans="1:4" x14ac:dyDescent="0.25">
      <c r="A5461">
        <v>83</v>
      </c>
      <c r="B5461">
        <v>3.6</v>
      </c>
      <c r="C5461">
        <v>2.8</v>
      </c>
      <c r="D5461">
        <v>10</v>
      </c>
    </row>
    <row r="5462" spans="1:4" x14ac:dyDescent="0.25">
      <c r="A5462">
        <v>83</v>
      </c>
      <c r="B5462">
        <v>2.2999999999999998</v>
      </c>
      <c r="C5462">
        <v>4</v>
      </c>
      <c r="D5462">
        <v>15</v>
      </c>
    </row>
    <row r="5463" spans="1:4" x14ac:dyDescent="0.25">
      <c r="A5463">
        <v>83</v>
      </c>
      <c r="B5463">
        <v>2.7</v>
      </c>
      <c r="C5463">
        <v>6.3</v>
      </c>
      <c r="D5463">
        <v>7</v>
      </c>
    </row>
    <row r="5464" spans="1:4" x14ac:dyDescent="0.25">
      <c r="A5464">
        <v>83</v>
      </c>
      <c r="B5464">
        <v>2.8</v>
      </c>
      <c r="C5464">
        <v>6.1</v>
      </c>
      <c r="D5464">
        <v>8</v>
      </c>
    </row>
    <row r="5465" spans="1:4" x14ac:dyDescent="0.25">
      <c r="A5465">
        <v>83</v>
      </c>
      <c r="B5465">
        <v>5</v>
      </c>
      <c r="C5465">
        <v>4</v>
      </c>
      <c r="D5465">
        <v>13</v>
      </c>
    </row>
    <row r="5466" spans="1:4" x14ac:dyDescent="0.25">
      <c r="A5466">
        <v>83</v>
      </c>
      <c r="B5466">
        <v>1</v>
      </c>
      <c r="C5466">
        <v>8</v>
      </c>
      <c r="D5466">
        <v>10</v>
      </c>
    </row>
    <row r="5467" spans="1:4" x14ac:dyDescent="0.25">
      <c r="A5467">
        <v>83</v>
      </c>
      <c r="B5467">
        <v>1.8</v>
      </c>
      <c r="C5467">
        <v>-0.8</v>
      </c>
      <c r="D5467">
        <v>25</v>
      </c>
    </row>
    <row r="5468" spans="1:4" x14ac:dyDescent="0.25">
      <c r="A5468">
        <v>83</v>
      </c>
      <c r="B5468">
        <v>2.9</v>
      </c>
      <c r="C5468">
        <v>-1.2</v>
      </c>
      <c r="D5468">
        <v>36</v>
      </c>
    </row>
    <row r="5469" spans="1:4" x14ac:dyDescent="0.25">
      <c r="A5469">
        <v>83</v>
      </c>
      <c r="B5469">
        <v>2.2999999999999998</v>
      </c>
      <c r="C5469">
        <v>3.7</v>
      </c>
      <c r="D5469">
        <v>11</v>
      </c>
    </row>
    <row r="5470" spans="1:4" x14ac:dyDescent="0.25">
      <c r="A5470">
        <v>83</v>
      </c>
      <c r="B5470">
        <v>4.5</v>
      </c>
      <c r="C5470">
        <v>-2.9</v>
      </c>
      <c r="D5470">
        <v>10</v>
      </c>
    </row>
    <row r="5471" spans="1:4" x14ac:dyDescent="0.25">
      <c r="A5471">
        <v>83</v>
      </c>
      <c r="B5471">
        <v>2.1</v>
      </c>
      <c r="C5471">
        <v>-1.1000000000000001</v>
      </c>
      <c r="D5471">
        <v>14</v>
      </c>
    </row>
    <row r="5472" spans="1:4" x14ac:dyDescent="0.25">
      <c r="A5472">
        <v>83</v>
      </c>
      <c r="B5472">
        <v>5</v>
      </c>
      <c r="C5472">
        <v>3.4</v>
      </c>
      <c r="D5472">
        <v>6</v>
      </c>
    </row>
    <row r="5473" spans="1:4" x14ac:dyDescent="0.25">
      <c r="A5473">
        <v>83</v>
      </c>
      <c r="B5473">
        <v>4.9000000000000004</v>
      </c>
      <c r="C5473">
        <v>2.1</v>
      </c>
      <c r="D5473">
        <v>15</v>
      </c>
    </row>
    <row r="5474" spans="1:4" x14ac:dyDescent="0.25">
      <c r="A5474">
        <v>84</v>
      </c>
      <c r="B5474">
        <v>3</v>
      </c>
      <c r="C5474">
        <v>1.9</v>
      </c>
      <c r="D5474">
        <v>21</v>
      </c>
    </row>
    <row r="5475" spans="1:4" x14ac:dyDescent="0.25">
      <c r="A5475">
        <v>84</v>
      </c>
      <c r="B5475">
        <v>1</v>
      </c>
      <c r="C5475">
        <v>7.9</v>
      </c>
      <c r="D5475">
        <v>14</v>
      </c>
    </row>
    <row r="5476" spans="1:4" x14ac:dyDescent="0.25">
      <c r="A5476">
        <v>84</v>
      </c>
      <c r="B5476">
        <v>1.8</v>
      </c>
      <c r="C5476">
        <v>-0.7</v>
      </c>
      <c r="D5476">
        <v>11</v>
      </c>
    </row>
    <row r="5477" spans="1:4" x14ac:dyDescent="0.25">
      <c r="A5477">
        <v>84</v>
      </c>
      <c r="B5477">
        <v>3.1</v>
      </c>
      <c r="C5477">
        <v>4</v>
      </c>
      <c r="D5477">
        <v>9</v>
      </c>
    </row>
    <row r="5478" spans="1:4" x14ac:dyDescent="0.25">
      <c r="A5478">
        <v>84</v>
      </c>
      <c r="B5478">
        <v>2</v>
      </c>
      <c r="C5478">
        <v>6.3</v>
      </c>
      <c r="D5478">
        <v>7</v>
      </c>
    </row>
    <row r="5479" spans="1:4" x14ac:dyDescent="0.25">
      <c r="A5479">
        <v>84</v>
      </c>
      <c r="B5479">
        <v>2.2000000000000002</v>
      </c>
      <c r="C5479">
        <v>-1.2</v>
      </c>
      <c r="D5479">
        <v>5</v>
      </c>
    </row>
    <row r="5480" spans="1:4" x14ac:dyDescent="0.25">
      <c r="A5480">
        <v>84</v>
      </c>
      <c r="B5480">
        <v>2.1</v>
      </c>
      <c r="C5480">
        <v>4.2</v>
      </c>
      <c r="D5480">
        <v>9</v>
      </c>
    </row>
    <row r="5481" spans="1:4" x14ac:dyDescent="0.25">
      <c r="A5481">
        <v>84</v>
      </c>
      <c r="B5481">
        <v>1.4</v>
      </c>
      <c r="C5481">
        <v>3.5</v>
      </c>
      <c r="D5481">
        <v>12</v>
      </c>
    </row>
    <row r="5482" spans="1:4" x14ac:dyDescent="0.25">
      <c r="A5482">
        <v>84</v>
      </c>
      <c r="B5482">
        <v>3</v>
      </c>
      <c r="C5482">
        <v>3.9</v>
      </c>
      <c r="D5482">
        <v>6</v>
      </c>
    </row>
    <row r="5483" spans="1:4" x14ac:dyDescent="0.25">
      <c r="A5483">
        <v>84</v>
      </c>
      <c r="B5483">
        <v>2.7</v>
      </c>
      <c r="C5483">
        <v>3.2</v>
      </c>
      <c r="D5483">
        <v>6</v>
      </c>
    </row>
    <row r="5484" spans="1:4" x14ac:dyDescent="0.25">
      <c r="A5484">
        <v>84</v>
      </c>
      <c r="B5484">
        <v>3</v>
      </c>
      <c r="C5484">
        <v>6</v>
      </c>
      <c r="D5484">
        <v>5</v>
      </c>
    </row>
    <row r="5485" spans="1:4" x14ac:dyDescent="0.25">
      <c r="A5485">
        <v>84</v>
      </c>
      <c r="B5485">
        <v>3.3</v>
      </c>
      <c r="C5485">
        <v>2.9</v>
      </c>
      <c r="D5485">
        <v>8</v>
      </c>
    </row>
    <row r="5486" spans="1:4" x14ac:dyDescent="0.25">
      <c r="A5486">
        <v>84</v>
      </c>
      <c r="B5486">
        <v>2.9</v>
      </c>
      <c r="C5486">
        <v>2</v>
      </c>
      <c r="D5486">
        <v>8</v>
      </c>
    </row>
    <row r="5487" spans="1:4" x14ac:dyDescent="0.25">
      <c r="A5487">
        <v>84</v>
      </c>
      <c r="B5487">
        <v>5</v>
      </c>
      <c r="C5487">
        <v>4</v>
      </c>
      <c r="D5487">
        <v>31</v>
      </c>
    </row>
    <row r="5488" spans="1:4" x14ac:dyDescent="0.25">
      <c r="A5488">
        <v>84</v>
      </c>
      <c r="B5488">
        <v>2</v>
      </c>
      <c r="C5488">
        <v>6.9</v>
      </c>
      <c r="D5488">
        <v>13</v>
      </c>
    </row>
    <row r="5489" spans="1:4" x14ac:dyDescent="0.25">
      <c r="A5489">
        <v>84</v>
      </c>
      <c r="B5489">
        <v>1.9</v>
      </c>
      <c r="C5489">
        <v>7.1</v>
      </c>
      <c r="D5489">
        <v>11</v>
      </c>
    </row>
    <row r="5490" spans="1:4" x14ac:dyDescent="0.25">
      <c r="A5490">
        <v>84</v>
      </c>
      <c r="B5490">
        <v>2.1</v>
      </c>
      <c r="C5490">
        <v>6.3</v>
      </c>
      <c r="D5490">
        <v>26</v>
      </c>
    </row>
    <row r="5491" spans="1:4" x14ac:dyDescent="0.25">
      <c r="A5491">
        <v>84</v>
      </c>
      <c r="B5491">
        <v>2.2999999999999998</v>
      </c>
      <c r="C5491">
        <v>-1.3</v>
      </c>
      <c r="D5491">
        <v>10</v>
      </c>
    </row>
    <row r="5492" spans="1:4" x14ac:dyDescent="0.25">
      <c r="A5492">
        <v>84</v>
      </c>
      <c r="B5492">
        <v>1.8</v>
      </c>
      <c r="C5492">
        <v>6.1</v>
      </c>
      <c r="D5492">
        <v>8</v>
      </c>
    </row>
    <row r="5493" spans="1:4" x14ac:dyDescent="0.25">
      <c r="A5493">
        <v>84</v>
      </c>
      <c r="B5493">
        <v>4</v>
      </c>
      <c r="C5493">
        <v>-2.2999999999999998</v>
      </c>
      <c r="D5493">
        <v>44</v>
      </c>
    </row>
    <row r="5494" spans="1:4" x14ac:dyDescent="0.25">
      <c r="A5494">
        <v>84</v>
      </c>
      <c r="B5494">
        <v>2.5</v>
      </c>
      <c r="C5494">
        <v>4.4000000000000004</v>
      </c>
      <c r="D5494">
        <v>11</v>
      </c>
    </row>
    <row r="5495" spans="1:4" x14ac:dyDescent="0.25">
      <c r="A5495">
        <v>84</v>
      </c>
      <c r="B5495">
        <v>1.8</v>
      </c>
      <c r="C5495">
        <v>3.2</v>
      </c>
      <c r="D5495">
        <v>15</v>
      </c>
    </row>
    <row r="5496" spans="1:4" x14ac:dyDescent="0.25">
      <c r="A5496">
        <v>84</v>
      </c>
      <c r="B5496">
        <v>5</v>
      </c>
      <c r="C5496">
        <v>0</v>
      </c>
      <c r="D5496">
        <v>2</v>
      </c>
    </row>
    <row r="5497" spans="1:4" x14ac:dyDescent="0.25">
      <c r="A5497">
        <v>84</v>
      </c>
      <c r="B5497">
        <v>4.0999999999999996</v>
      </c>
      <c r="C5497">
        <v>4.5999999999999996</v>
      </c>
      <c r="D5497">
        <v>22</v>
      </c>
    </row>
    <row r="5498" spans="1:4" x14ac:dyDescent="0.25">
      <c r="A5498">
        <v>84</v>
      </c>
      <c r="B5498">
        <v>2.5</v>
      </c>
      <c r="C5498">
        <v>-0.5</v>
      </c>
      <c r="D5498">
        <v>11</v>
      </c>
    </row>
    <row r="5499" spans="1:4" x14ac:dyDescent="0.25">
      <c r="A5499">
        <v>84</v>
      </c>
      <c r="B5499">
        <v>3.8</v>
      </c>
      <c r="C5499">
        <v>5.2</v>
      </c>
      <c r="D5499">
        <v>10</v>
      </c>
    </row>
    <row r="5500" spans="1:4" x14ac:dyDescent="0.25">
      <c r="A5500">
        <v>84</v>
      </c>
      <c r="B5500">
        <v>1.9</v>
      </c>
      <c r="C5500">
        <v>6.2</v>
      </c>
      <c r="D5500">
        <v>6</v>
      </c>
    </row>
    <row r="5501" spans="1:4" x14ac:dyDescent="0.25">
      <c r="A5501">
        <v>84</v>
      </c>
      <c r="B5501">
        <v>4.0999999999999996</v>
      </c>
      <c r="C5501">
        <v>3.2</v>
      </c>
      <c r="D5501">
        <v>10</v>
      </c>
    </row>
    <row r="5502" spans="1:4" x14ac:dyDescent="0.25">
      <c r="A5502">
        <v>84</v>
      </c>
      <c r="B5502">
        <v>1</v>
      </c>
      <c r="C5502">
        <v>4</v>
      </c>
      <c r="D5502">
        <v>9</v>
      </c>
    </row>
    <row r="5503" spans="1:4" x14ac:dyDescent="0.25">
      <c r="A5503">
        <v>84</v>
      </c>
      <c r="B5503">
        <v>1.3</v>
      </c>
      <c r="C5503">
        <v>7.1</v>
      </c>
      <c r="D5503">
        <v>9</v>
      </c>
    </row>
    <row r="5504" spans="1:4" x14ac:dyDescent="0.25">
      <c r="A5504">
        <v>84</v>
      </c>
      <c r="B5504">
        <v>3.3</v>
      </c>
      <c r="C5504">
        <v>3.6</v>
      </c>
      <c r="D5504">
        <v>12</v>
      </c>
    </row>
    <row r="5505" spans="1:4" x14ac:dyDescent="0.25">
      <c r="A5505">
        <v>84</v>
      </c>
      <c r="B5505">
        <v>3</v>
      </c>
      <c r="C5505">
        <v>4.3</v>
      </c>
      <c r="D5505">
        <v>10</v>
      </c>
    </row>
    <row r="5506" spans="1:4" x14ac:dyDescent="0.25">
      <c r="A5506">
        <v>84</v>
      </c>
      <c r="B5506">
        <v>2.4</v>
      </c>
      <c r="C5506">
        <v>2.7</v>
      </c>
      <c r="D5506">
        <v>8</v>
      </c>
    </row>
    <row r="5507" spans="1:4" x14ac:dyDescent="0.25">
      <c r="A5507">
        <v>84</v>
      </c>
      <c r="B5507">
        <v>2.6</v>
      </c>
      <c r="C5507">
        <v>0.9</v>
      </c>
      <c r="D5507">
        <v>13</v>
      </c>
    </row>
    <row r="5508" spans="1:4" x14ac:dyDescent="0.25">
      <c r="A5508">
        <v>84</v>
      </c>
      <c r="B5508">
        <v>1.6</v>
      </c>
      <c r="C5508">
        <v>6.4</v>
      </c>
      <c r="D5508">
        <v>12</v>
      </c>
    </row>
    <row r="5509" spans="1:4" x14ac:dyDescent="0.25">
      <c r="A5509">
        <v>84</v>
      </c>
      <c r="B5509">
        <v>1.1000000000000001</v>
      </c>
      <c r="C5509">
        <v>0</v>
      </c>
      <c r="D5509">
        <v>24</v>
      </c>
    </row>
    <row r="5510" spans="1:4" x14ac:dyDescent="0.25">
      <c r="A5510">
        <v>84</v>
      </c>
      <c r="B5510">
        <v>5</v>
      </c>
      <c r="C5510">
        <v>4</v>
      </c>
      <c r="D5510">
        <v>4</v>
      </c>
    </row>
    <row r="5511" spans="1:4" x14ac:dyDescent="0.25">
      <c r="A5511">
        <v>84</v>
      </c>
      <c r="B5511">
        <v>1.7</v>
      </c>
      <c r="C5511">
        <v>7.3</v>
      </c>
      <c r="D5511">
        <v>9</v>
      </c>
    </row>
    <row r="5512" spans="1:4" x14ac:dyDescent="0.25">
      <c r="A5512">
        <v>84</v>
      </c>
      <c r="B5512">
        <v>1.9</v>
      </c>
      <c r="C5512">
        <v>6</v>
      </c>
      <c r="D5512">
        <v>16</v>
      </c>
    </row>
    <row r="5513" spans="1:4" x14ac:dyDescent="0.25">
      <c r="A5513">
        <v>84</v>
      </c>
      <c r="B5513">
        <v>4.0999999999999996</v>
      </c>
      <c r="C5513">
        <v>1.9</v>
      </c>
      <c r="D5513">
        <v>11</v>
      </c>
    </row>
    <row r="5514" spans="1:4" x14ac:dyDescent="0.25">
      <c r="A5514">
        <v>84</v>
      </c>
      <c r="B5514">
        <v>2.6</v>
      </c>
      <c r="C5514">
        <v>6</v>
      </c>
      <c r="D5514">
        <v>21</v>
      </c>
    </row>
    <row r="5515" spans="1:4" x14ac:dyDescent="0.25">
      <c r="A5515">
        <v>84</v>
      </c>
      <c r="B5515">
        <v>2.1</v>
      </c>
      <c r="C5515">
        <v>-1.1000000000000001</v>
      </c>
      <c r="D5515">
        <v>27</v>
      </c>
    </row>
    <row r="5516" spans="1:4" x14ac:dyDescent="0.25">
      <c r="A5516">
        <v>84</v>
      </c>
      <c r="B5516">
        <v>3.2</v>
      </c>
      <c r="C5516">
        <v>2.6</v>
      </c>
      <c r="D5516">
        <v>6</v>
      </c>
    </row>
    <row r="5517" spans="1:4" x14ac:dyDescent="0.25">
      <c r="A5517">
        <v>84</v>
      </c>
      <c r="B5517">
        <v>2.1</v>
      </c>
      <c r="C5517">
        <v>6.1</v>
      </c>
      <c r="D5517">
        <v>8</v>
      </c>
    </row>
    <row r="5518" spans="1:4" x14ac:dyDescent="0.25">
      <c r="A5518">
        <v>84</v>
      </c>
      <c r="B5518">
        <v>2.1</v>
      </c>
      <c r="C5518">
        <v>4</v>
      </c>
      <c r="D5518">
        <v>20</v>
      </c>
    </row>
    <row r="5519" spans="1:4" x14ac:dyDescent="0.25">
      <c r="A5519">
        <v>84</v>
      </c>
      <c r="B5519">
        <v>1.3</v>
      </c>
      <c r="C5519">
        <v>7.5</v>
      </c>
      <c r="D5519">
        <v>59</v>
      </c>
    </row>
    <row r="5520" spans="1:4" x14ac:dyDescent="0.25">
      <c r="A5520">
        <v>84</v>
      </c>
      <c r="B5520">
        <v>1</v>
      </c>
      <c r="C5520">
        <v>8</v>
      </c>
      <c r="D5520">
        <v>12</v>
      </c>
    </row>
    <row r="5521" spans="1:4" x14ac:dyDescent="0.25">
      <c r="A5521">
        <v>84</v>
      </c>
      <c r="B5521">
        <v>2</v>
      </c>
      <c r="C5521">
        <v>1.6</v>
      </c>
      <c r="D5521">
        <v>7</v>
      </c>
    </row>
    <row r="5522" spans="1:4" x14ac:dyDescent="0.25">
      <c r="A5522">
        <v>84</v>
      </c>
      <c r="B5522">
        <v>4</v>
      </c>
      <c r="C5522">
        <v>0.4</v>
      </c>
      <c r="D5522">
        <v>6</v>
      </c>
    </row>
    <row r="5523" spans="1:4" x14ac:dyDescent="0.25">
      <c r="A5523">
        <v>84</v>
      </c>
      <c r="B5523">
        <v>3.9</v>
      </c>
      <c r="C5523">
        <v>3.7</v>
      </c>
      <c r="D5523">
        <v>55</v>
      </c>
    </row>
    <row r="5524" spans="1:4" x14ac:dyDescent="0.25">
      <c r="A5524">
        <v>84</v>
      </c>
      <c r="B5524">
        <v>2.6</v>
      </c>
      <c r="C5524">
        <v>6.4</v>
      </c>
      <c r="D5524">
        <v>7</v>
      </c>
    </row>
    <row r="5525" spans="1:4" x14ac:dyDescent="0.25">
      <c r="A5525">
        <v>84</v>
      </c>
      <c r="B5525">
        <v>1.8</v>
      </c>
      <c r="C5525">
        <v>3.2</v>
      </c>
      <c r="D5525">
        <v>32</v>
      </c>
    </row>
    <row r="5526" spans="1:4" x14ac:dyDescent="0.25">
      <c r="A5526">
        <v>84</v>
      </c>
      <c r="B5526">
        <v>1</v>
      </c>
      <c r="C5526">
        <v>0</v>
      </c>
      <c r="D5526">
        <v>19</v>
      </c>
    </row>
    <row r="5527" spans="1:4" x14ac:dyDescent="0.25">
      <c r="A5527">
        <v>84</v>
      </c>
      <c r="B5527">
        <v>1.9</v>
      </c>
      <c r="C5527">
        <v>5.0999999999999996</v>
      </c>
      <c r="D5527">
        <v>19</v>
      </c>
    </row>
    <row r="5528" spans="1:4" x14ac:dyDescent="0.25">
      <c r="A5528">
        <v>84</v>
      </c>
      <c r="B5528">
        <v>2.4</v>
      </c>
      <c r="C5528">
        <v>-1.4</v>
      </c>
      <c r="D5528">
        <v>8</v>
      </c>
    </row>
    <row r="5529" spans="1:4" x14ac:dyDescent="0.25">
      <c r="A5529">
        <v>84</v>
      </c>
      <c r="B5529">
        <v>2.7</v>
      </c>
      <c r="C5529">
        <v>-1.7</v>
      </c>
      <c r="D5529">
        <v>52</v>
      </c>
    </row>
    <row r="5530" spans="1:4" x14ac:dyDescent="0.25">
      <c r="A5530">
        <v>84</v>
      </c>
      <c r="B5530">
        <v>3</v>
      </c>
      <c r="C5530">
        <v>4.2</v>
      </c>
      <c r="D5530">
        <v>84</v>
      </c>
    </row>
    <row r="5531" spans="1:4" x14ac:dyDescent="0.25">
      <c r="A5531">
        <v>84</v>
      </c>
      <c r="B5531">
        <v>1</v>
      </c>
      <c r="C5531">
        <v>8</v>
      </c>
      <c r="D5531">
        <v>17</v>
      </c>
    </row>
    <row r="5532" spans="1:4" x14ac:dyDescent="0.25">
      <c r="A5532">
        <v>84</v>
      </c>
      <c r="B5532">
        <v>2.1</v>
      </c>
      <c r="C5532">
        <v>-1.1000000000000001</v>
      </c>
      <c r="D5532">
        <v>9</v>
      </c>
    </row>
    <row r="5533" spans="1:4" x14ac:dyDescent="0.25">
      <c r="A5533">
        <v>84</v>
      </c>
      <c r="B5533">
        <v>3</v>
      </c>
      <c r="C5533">
        <v>-1.9</v>
      </c>
      <c r="D5533">
        <v>24</v>
      </c>
    </row>
    <row r="5534" spans="1:4" x14ac:dyDescent="0.25">
      <c r="A5534">
        <v>84</v>
      </c>
      <c r="B5534">
        <v>2.4</v>
      </c>
      <c r="C5534">
        <v>4.5</v>
      </c>
      <c r="D5534">
        <v>20</v>
      </c>
    </row>
    <row r="5535" spans="1:4" x14ac:dyDescent="0.25">
      <c r="A5535">
        <v>84</v>
      </c>
      <c r="B5535">
        <v>1.4</v>
      </c>
      <c r="C5535">
        <v>-0.3</v>
      </c>
      <c r="D5535">
        <v>15</v>
      </c>
    </row>
    <row r="5536" spans="1:4" x14ac:dyDescent="0.25">
      <c r="A5536">
        <v>84</v>
      </c>
      <c r="B5536">
        <v>1.5</v>
      </c>
      <c r="C5536">
        <v>0.9</v>
      </c>
      <c r="D5536">
        <v>13</v>
      </c>
    </row>
    <row r="5537" spans="1:4" x14ac:dyDescent="0.25">
      <c r="A5537">
        <v>84</v>
      </c>
      <c r="B5537">
        <v>3</v>
      </c>
      <c r="C5537">
        <v>6</v>
      </c>
      <c r="D5537">
        <v>10</v>
      </c>
    </row>
    <row r="5538" spans="1:4" x14ac:dyDescent="0.25">
      <c r="A5538">
        <v>84</v>
      </c>
      <c r="B5538">
        <v>3</v>
      </c>
      <c r="C5538">
        <v>6</v>
      </c>
      <c r="D5538">
        <v>5</v>
      </c>
    </row>
    <row r="5539" spans="1:4" x14ac:dyDescent="0.25">
      <c r="A5539">
        <v>85</v>
      </c>
      <c r="B5539">
        <v>3.8</v>
      </c>
      <c r="C5539">
        <v>5.2</v>
      </c>
      <c r="D5539">
        <v>12</v>
      </c>
    </row>
    <row r="5540" spans="1:4" x14ac:dyDescent="0.25">
      <c r="A5540">
        <v>85</v>
      </c>
      <c r="B5540">
        <v>4</v>
      </c>
      <c r="C5540">
        <v>3</v>
      </c>
      <c r="D5540">
        <v>13</v>
      </c>
    </row>
    <row r="5541" spans="1:4" x14ac:dyDescent="0.25">
      <c r="A5541">
        <v>85</v>
      </c>
      <c r="B5541">
        <v>1.5</v>
      </c>
      <c r="C5541">
        <v>5.2</v>
      </c>
      <c r="D5541">
        <v>7</v>
      </c>
    </row>
    <row r="5542" spans="1:4" x14ac:dyDescent="0.25">
      <c r="A5542">
        <v>85</v>
      </c>
      <c r="B5542">
        <v>1.9</v>
      </c>
      <c r="C5542">
        <v>4.2</v>
      </c>
      <c r="D5542">
        <v>9</v>
      </c>
    </row>
    <row r="5543" spans="1:4" x14ac:dyDescent="0.25">
      <c r="A5543">
        <v>85</v>
      </c>
      <c r="B5543">
        <v>1.8</v>
      </c>
      <c r="C5543">
        <v>2.8</v>
      </c>
      <c r="D5543">
        <v>21</v>
      </c>
    </row>
    <row r="5544" spans="1:4" x14ac:dyDescent="0.25">
      <c r="A5544">
        <v>85</v>
      </c>
      <c r="B5544">
        <v>2.2999999999999998</v>
      </c>
      <c r="C5544">
        <v>0</v>
      </c>
      <c r="D5544">
        <v>8</v>
      </c>
    </row>
    <row r="5545" spans="1:4" x14ac:dyDescent="0.25">
      <c r="A5545">
        <v>85</v>
      </c>
      <c r="B5545">
        <v>3.2</v>
      </c>
      <c r="C5545">
        <v>2.4</v>
      </c>
      <c r="D5545">
        <v>4</v>
      </c>
    </row>
    <row r="5546" spans="1:4" x14ac:dyDescent="0.25">
      <c r="A5546">
        <v>85</v>
      </c>
      <c r="B5546">
        <v>1</v>
      </c>
      <c r="C5546">
        <v>3.9</v>
      </c>
      <c r="D5546">
        <v>9</v>
      </c>
    </row>
    <row r="5547" spans="1:4" x14ac:dyDescent="0.25">
      <c r="A5547">
        <v>85</v>
      </c>
      <c r="B5547">
        <v>1</v>
      </c>
      <c r="C5547">
        <v>2.7</v>
      </c>
      <c r="D5547">
        <v>16</v>
      </c>
    </row>
    <row r="5548" spans="1:4" x14ac:dyDescent="0.25">
      <c r="A5548">
        <v>85</v>
      </c>
      <c r="B5548">
        <v>2.5</v>
      </c>
      <c r="C5548">
        <v>4.4000000000000004</v>
      </c>
      <c r="D5548">
        <v>14</v>
      </c>
    </row>
    <row r="5549" spans="1:4" x14ac:dyDescent="0.25">
      <c r="A5549">
        <v>85</v>
      </c>
      <c r="B5549">
        <v>4.3</v>
      </c>
      <c r="C5549">
        <v>2.4</v>
      </c>
      <c r="D5549">
        <v>7</v>
      </c>
    </row>
    <row r="5550" spans="1:4" x14ac:dyDescent="0.25">
      <c r="A5550">
        <v>85</v>
      </c>
      <c r="B5550">
        <v>2.1</v>
      </c>
      <c r="C5550">
        <v>2.9</v>
      </c>
      <c r="D5550">
        <v>22</v>
      </c>
    </row>
    <row r="5551" spans="1:4" x14ac:dyDescent="0.25">
      <c r="A5551">
        <v>85</v>
      </c>
      <c r="B5551">
        <v>3.5</v>
      </c>
      <c r="C5551">
        <v>0.5</v>
      </c>
      <c r="D5551">
        <v>7</v>
      </c>
    </row>
    <row r="5552" spans="1:4" x14ac:dyDescent="0.25">
      <c r="A5552">
        <v>85</v>
      </c>
      <c r="B5552">
        <v>5</v>
      </c>
      <c r="C5552">
        <v>2.1</v>
      </c>
      <c r="D5552">
        <v>18</v>
      </c>
    </row>
    <row r="5553" spans="1:4" x14ac:dyDescent="0.25">
      <c r="A5553">
        <v>85</v>
      </c>
      <c r="B5553">
        <v>3.1</v>
      </c>
      <c r="C5553">
        <v>-1.1000000000000001</v>
      </c>
      <c r="D5553">
        <v>15</v>
      </c>
    </row>
    <row r="5554" spans="1:4" x14ac:dyDescent="0.25">
      <c r="A5554">
        <v>85</v>
      </c>
      <c r="B5554">
        <v>8.4</v>
      </c>
      <c r="C5554">
        <v>0</v>
      </c>
      <c r="D5554">
        <v>9</v>
      </c>
    </row>
    <row r="5555" spans="1:4" x14ac:dyDescent="0.25">
      <c r="A5555">
        <v>85</v>
      </c>
      <c r="B5555">
        <v>1.9</v>
      </c>
      <c r="C5555">
        <v>0</v>
      </c>
      <c r="D5555">
        <v>24</v>
      </c>
    </row>
    <row r="5556" spans="1:4" x14ac:dyDescent="0.25">
      <c r="A5556">
        <v>85</v>
      </c>
      <c r="B5556">
        <v>2.5</v>
      </c>
      <c r="C5556">
        <v>3.9</v>
      </c>
      <c r="D5556">
        <v>22</v>
      </c>
    </row>
    <row r="5557" spans="1:4" x14ac:dyDescent="0.25">
      <c r="A5557">
        <v>85</v>
      </c>
      <c r="B5557">
        <v>3</v>
      </c>
      <c r="C5557">
        <v>2.6</v>
      </c>
      <c r="D5557">
        <v>13</v>
      </c>
    </row>
    <row r="5558" spans="1:4" x14ac:dyDescent="0.25">
      <c r="A5558">
        <v>85</v>
      </c>
      <c r="B5558">
        <v>3.1</v>
      </c>
      <c r="C5558">
        <v>3.1</v>
      </c>
      <c r="D5558">
        <v>9</v>
      </c>
    </row>
    <row r="5559" spans="1:4" x14ac:dyDescent="0.25">
      <c r="A5559">
        <v>85</v>
      </c>
      <c r="B5559">
        <v>2.1</v>
      </c>
      <c r="C5559">
        <v>3</v>
      </c>
      <c r="D5559">
        <v>20</v>
      </c>
    </row>
    <row r="5560" spans="1:4" x14ac:dyDescent="0.25">
      <c r="A5560">
        <v>85</v>
      </c>
      <c r="B5560">
        <v>2</v>
      </c>
      <c r="C5560">
        <v>5</v>
      </c>
      <c r="D5560">
        <v>12</v>
      </c>
    </row>
    <row r="5561" spans="1:4" x14ac:dyDescent="0.25">
      <c r="A5561">
        <v>85</v>
      </c>
      <c r="B5561">
        <v>2.9</v>
      </c>
      <c r="C5561">
        <v>4.0999999999999996</v>
      </c>
      <c r="D5561">
        <v>10</v>
      </c>
    </row>
    <row r="5562" spans="1:4" x14ac:dyDescent="0.25">
      <c r="A5562">
        <v>85</v>
      </c>
      <c r="B5562">
        <v>1</v>
      </c>
      <c r="C5562">
        <v>1.9</v>
      </c>
      <c r="D5562">
        <v>24</v>
      </c>
    </row>
    <row r="5563" spans="1:4" x14ac:dyDescent="0.25">
      <c r="A5563">
        <v>85</v>
      </c>
      <c r="B5563">
        <v>1.2</v>
      </c>
      <c r="C5563">
        <v>5.8</v>
      </c>
      <c r="D5563">
        <v>20</v>
      </c>
    </row>
    <row r="5564" spans="1:4" x14ac:dyDescent="0.25">
      <c r="A5564">
        <v>85</v>
      </c>
      <c r="B5564">
        <v>3.6</v>
      </c>
      <c r="C5564">
        <v>4.2</v>
      </c>
      <c r="D5564">
        <v>10</v>
      </c>
    </row>
    <row r="5565" spans="1:4" x14ac:dyDescent="0.25">
      <c r="A5565">
        <v>85</v>
      </c>
      <c r="B5565">
        <v>2</v>
      </c>
      <c r="C5565">
        <v>2.8</v>
      </c>
      <c r="D5565">
        <v>23</v>
      </c>
    </row>
    <row r="5566" spans="1:4" x14ac:dyDescent="0.25">
      <c r="A5566">
        <v>85</v>
      </c>
      <c r="B5566">
        <v>2</v>
      </c>
      <c r="C5566">
        <v>3.9</v>
      </c>
      <c r="D5566">
        <v>15</v>
      </c>
    </row>
    <row r="5567" spans="1:4" x14ac:dyDescent="0.25">
      <c r="A5567">
        <v>85</v>
      </c>
      <c r="B5567">
        <v>2.2000000000000002</v>
      </c>
      <c r="C5567">
        <v>-0.3</v>
      </c>
      <c r="D5567">
        <v>23</v>
      </c>
    </row>
    <row r="5568" spans="1:4" x14ac:dyDescent="0.25">
      <c r="A5568">
        <v>85</v>
      </c>
      <c r="B5568">
        <v>3.9</v>
      </c>
      <c r="C5568">
        <v>-1.5</v>
      </c>
      <c r="D5568">
        <v>15</v>
      </c>
    </row>
    <row r="5569" spans="1:4" x14ac:dyDescent="0.25">
      <c r="A5569">
        <v>85</v>
      </c>
      <c r="B5569">
        <v>5.9</v>
      </c>
      <c r="C5569">
        <v>1.1000000000000001</v>
      </c>
      <c r="D5569">
        <v>10</v>
      </c>
    </row>
    <row r="5570" spans="1:4" x14ac:dyDescent="0.25">
      <c r="A5570">
        <v>85</v>
      </c>
      <c r="B5570">
        <v>6.2</v>
      </c>
      <c r="C5570">
        <v>0.5</v>
      </c>
      <c r="D5570">
        <v>10</v>
      </c>
    </row>
    <row r="5571" spans="1:4" x14ac:dyDescent="0.25">
      <c r="A5571">
        <v>85</v>
      </c>
      <c r="B5571">
        <v>1</v>
      </c>
      <c r="C5571">
        <v>7.9</v>
      </c>
      <c r="D5571">
        <v>14</v>
      </c>
    </row>
    <row r="5572" spans="1:4" x14ac:dyDescent="0.25">
      <c r="A5572">
        <v>85</v>
      </c>
      <c r="B5572">
        <v>7.4</v>
      </c>
      <c r="C5572">
        <v>-0.6</v>
      </c>
      <c r="D5572">
        <v>29</v>
      </c>
    </row>
    <row r="5573" spans="1:4" x14ac:dyDescent="0.25">
      <c r="A5573">
        <v>85</v>
      </c>
      <c r="B5573">
        <v>2.7</v>
      </c>
      <c r="C5573">
        <v>2.1</v>
      </c>
      <c r="D5573">
        <v>8</v>
      </c>
    </row>
    <row r="5574" spans="1:4" x14ac:dyDescent="0.25">
      <c r="A5574">
        <v>85</v>
      </c>
      <c r="B5574">
        <v>1</v>
      </c>
      <c r="C5574">
        <v>6.9</v>
      </c>
      <c r="D5574">
        <v>11</v>
      </c>
    </row>
    <row r="5575" spans="1:4" x14ac:dyDescent="0.25">
      <c r="A5575">
        <v>85</v>
      </c>
      <c r="B5575">
        <v>1.9</v>
      </c>
      <c r="C5575">
        <v>5.8</v>
      </c>
      <c r="D5575">
        <v>12</v>
      </c>
    </row>
    <row r="5576" spans="1:4" x14ac:dyDescent="0.25">
      <c r="A5576">
        <v>85</v>
      </c>
      <c r="B5576">
        <v>1</v>
      </c>
      <c r="C5576">
        <v>6.8</v>
      </c>
      <c r="D5576">
        <v>14</v>
      </c>
    </row>
    <row r="5577" spans="1:4" x14ac:dyDescent="0.25">
      <c r="A5577">
        <v>85</v>
      </c>
      <c r="B5577">
        <v>1.1000000000000001</v>
      </c>
      <c r="C5577">
        <v>7.9</v>
      </c>
      <c r="D5577">
        <v>9</v>
      </c>
    </row>
    <row r="5578" spans="1:4" x14ac:dyDescent="0.25">
      <c r="A5578">
        <v>85</v>
      </c>
      <c r="B5578">
        <v>3.1</v>
      </c>
      <c r="C5578">
        <v>0</v>
      </c>
      <c r="D5578">
        <v>13</v>
      </c>
    </row>
    <row r="5579" spans="1:4" x14ac:dyDescent="0.25">
      <c r="A5579">
        <v>85</v>
      </c>
      <c r="B5579">
        <v>2.9</v>
      </c>
      <c r="C5579">
        <v>2.4</v>
      </c>
      <c r="D5579">
        <v>9</v>
      </c>
    </row>
    <row r="5580" spans="1:4" x14ac:dyDescent="0.25">
      <c r="A5580">
        <v>85</v>
      </c>
      <c r="B5580">
        <v>1</v>
      </c>
      <c r="C5580">
        <v>6</v>
      </c>
      <c r="D5580">
        <v>11</v>
      </c>
    </row>
    <row r="5581" spans="1:4" x14ac:dyDescent="0.25">
      <c r="A5581">
        <v>85</v>
      </c>
      <c r="B5581">
        <v>1.2</v>
      </c>
      <c r="C5581">
        <v>7.6</v>
      </c>
      <c r="D5581">
        <v>28</v>
      </c>
    </row>
    <row r="5582" spans="1:4" x14ac:dyDescent="0.25">
      <c r="A5582">
        <v>85</v>
      </c>
      <c r="B5582">
        <v>1.3</v>
      </c>
      <c r="C5582">
        <v>3.6</v>
      </c>
      <c r="D5582">
        <v>30</v>
      </c>
    </row>
    <row r="5583" spans="1:4" x14ac:dyDescent="0.25">
      <c r="A5583">
        <v>85</v>
      </c>
      <c r="B5583">
        <v>1.7</v>
      </c>
      <c r="C5583">
        <v>5.9</v>
      </c>
      <c r="D5583">
        <v>8</v>
      </c>
    </row>
    <row r="5584" spans="1:4" x14ac:dyDescent="0.25">
      <c r="A5584">
        <v>85</v>
      </c>
      <c r="B5584">
        <v>1.4</v>
      </c>
      <c r="C5584">
        <v>4.9000000000000004</v>
      </c>
      <c r="D5584">
        <v>11</v>
      </c>
    </row>
    <row r="5585" spans="1:4" x14ac:dyDescent="0.25">
      <c r="A5585">
        <v>85</v>
      </c>
      <c r="B5585">
        <v>2.6</v>
      </c>
      <c r="C5585">
        <v>5.3</v>
      </c>
      <c r="D5585">
        <v>6</v>
      </c>
    </row>
    <row r="5586" spans="1:4" x14ac:dyDescent="0.25">
      <c r="A5586">
        <v>85</v>
      </c>
      <c r="B5586">
        <v>3.9</v>
      </c>
      <c r="C5586">
        <v>3.3</v>
      </c>
      <c r="D5586">
        <v>10</v>
      </c>
    </row>
    <row r="5587" spans="1:4" x14ac:dyDescent="0.25">
      <c r="A5587">
        <v>85</v>
      </c>
      <c r="B5587">
        <v>2.1</v>
      </c>
      <c r="C5587">
        <v>4.3</v>
      </c>
      <c r="D5587">
        <v>39</v>
      </c>
    </row>
    <row r="5588" spans="1:4" x14ac:dyDescent="0.25">
      <c r="A5588">
        <v>85</v>
      </c>
      <c r="B5588">
        <v>4.5</v>
      </c>
      <c r="C5588">
        <v>1.6</v>
      </c>
      <c r="D5588">
        <v>9</v>
      </c>
    </row>
    <row r="5589" spans="1:4" x14ac:dyDescent="0.25">
      <c r="A5589">
        <v>85</v>
      </c>
      <c r="B5589">
        <v>2.4</v>
      </c>
      <c r="C5589">
        <v>3.6</v>
      </c>
      <c r="D5589">
        <v>14</v>
      </c>
    </row>
    <row r="5590" spans="1:4" x14ac:dyDescent="0.25">
      <c r="A5590">
        <v>85</v>
      </c>
      <c r="B5590">
        <v>1.8</v>
      </c>
      <c r="C5590">
        <v>5.0999999999999996</v>
      </c>
      <c r="D5590">
        <v>11</v>
      </c>
    </row>
    <row r="5591" spans="1:4" x14ac:dyDescent="0.25">
      <c r="A5591">
        <v>85</v>
      </c>
      <c r="B5591">
        <v>2.8</v>
      </c>
      <c r="C5591">
        <v>3.5</v>
      </c>
      <c r="D5591">
        <v>29</v>
      </c>
    </row>
    <row r="5592" spans="1:4" x14ac:dyDescent="0.25">
      <c r="A5592">
        <v>85</v>
      </c>
      <c r="B5592">
        <v>2.2000000000000002</v>
      </c>
      <c r="C5592">
        <v>5.5</v>
      </c>
      <c r="D5592">
        <v>29</v>
      </c>
    </row>
    <row r="5593" spans="1:4" x14ac:dyDescent="0.25">
      <c r="A5593">
        <v>85</v>
      </c>
      <c r="B5593">
        <v>2.4</v>
      </c>
      <c r="C5593">
        <v>0.6</v>
      </c>
      <c r="D5593">
        <v>12</v>
      </c>
    </row>
    <row r="5594" spans="1:4" x14ac:dyDescent="0.25">
      <c r="A5594">
        <v>85</v>
      </c>
      <c r="B5594">
        <v>2.2999999999999998</v>
      </c>
      <c r="C5594">
        <v>3.5</v>
      </c>
      <c r="D5594">
        <v>16</v>
      </c>
    </row>
    <row r="5595" spans="1:4" x14ac:dyDescent="0.25">
      <c r="A5595">
        <v>85</v>
      </c>
      <c r="B5595">
        <v>1.9</v>
      </c>
      <c r="C5595">
        <v>5.2</v>
      </c>
      <c r="D5595">
        <v>15</v>
      </c>
    </row>
    <row r="5596" spans="1:4" x14ac:dyDescent="0.25">
      <c r="A5596">
        <v>85</v>
      </c>
      <c r="B5596">
        <v>2</v>
      </c>
      <c r="C5596">
        <v>0</v>
      </c>
      <c r="D5596">
        <v>14</v>
      </c>
    </row>
    <row r="5597" spans="1:4" x14ac:dyDescent="0.25">
      <c r="A5597">
        <v>85</v>
      </c>
      <c r="B5597">
        <v>1</v>
      </c>
      <c r="C5597">
        <v>6.5</v>
      </c>
      <c r="D5597">
        <v>11</v>
      </c>
    </row>
    <row r="5598" spans="1:4" x14ac:dyDescent="0.25">
      <c r="A5598">
        <v>85</v>
      </c>
      <c r="B5598">
        <v>5</v>
      </c>
      <c r="C5598">
        <v>4</v>
      </c>
      <c r="D5598">
        <v>7</v>
      </c>
    </row>
    <row r="5599" spans="1:4" x14ac:dyDescent="0.25">
      <c r="A5599">
        <v>85</v>
      </c>
      <c r="B5599">
        <v>1</v>
      </c>
      <c r="C5599">
        <v>4</v>
      </c>
      <c r="D5599">
        <v>11</v>
      </c>
    </row>
    <row r="5600" spans="1:4" x14ac:dyDescent="0.25">
      <c r="A5600">
        <v>85</v>
      </c>
      <c r="B5600">
        <v>3</v>
      </c>
      <c r="C5600">
        <v>6</v>
      </c>
      <c r="D5600">
        <v>8</v>
      </c>
    </row>
    <row r="5601" spans="1:4" x14ac:dyDescent="0.25">
      <c r="A5601">
        <v>86</v>
      </c>
      <c r="B5601">
        <v>8.8000000000000007</v>
      </c>
      <c r="C5601">
        <v>-2</v>
      </c>
      <c r="D5601">
        <v>8</v>
      </c>
    </row>
    <row r="5602" spans="1:4" x14ac:dyDescent="0.25">
      <c r="A5602">
        <v>86</v>
      </c>
      <c r="B5602">
        <v>4.4000000000000004</v>
      </c>
      <c r="C5602">
        <v>0</v>
      </c>
      <c r="D5602">
        <v>5</v>
      </c>
    </row>
    <row r="5603" spans="1:4" x14ac:dyDescent="0.25">
      <c r="A5603">
        <v>86</v>
      </c>
      <c r="B5603">
        <v>5.5</v>
      </c>
      <c r="C5603">
        <v>0.5</v>
      </c>
      <c r="D5603">
        <v>8</v>
      </c>
    </row>
    <row r="5604" spans="1:4" x14ac:dyDescent="0.25">
      <c r="A5604">
        <v>86</v>
      </c>
      <c r="B5604">
        <v>1.1000000000000001</v>
      </c>
      <c r="C5604">
        <v>3.9</v>
      </c>
      <c r="D5604">
        <v>10</v>
      </c>
    </row>
    <row r="5605" spans="1:4" x14ac:dyDescent="0.25">
      <c r="A5605">
        <v>86</v>
      </c>
      <c r="B5605">
        <v>2.1</v>
      </c>
      <c r="C5605">
        <v>3.6</v>
      </c>
      <c r="D5605">
        <v>14</v>
      </c>
    </row>
    <row r="5606" spans="1:4" x14ac:dyDescent="0.25">
      <c r="A5606">
        <v>86</v>
      </c>
      <c r="B5606">
        <v>1</v>
      </c>
      <c r="C5606">
        <v>1.9</v>
      </c>
      <c r="D5606">
        <v>25</v>
      </c>
    </row>
    <row r="5607" spans="1:4" x14ac:dyDescent="0.25">
      <c r="A5607">
        <v>86</v>
      </c>
      <c r="B5607">
        <v>1.1000000000000001</v>
      </c>
      <c r="C5607">
        <v>5.9</v>
      </c>
      <c r="D5607">
        <v>19</v>
      </c>
    </row>
    <row r="5608" spans="1:4" x14ac:dyDescent="0.25">
      <c r="A5608">
        <v>86</v>
      </c>
      <c r="B5608">
        <v>2.8</v>
      </c>
      <c r="C5608">
        <v>0.4</v>
      </c>
      <c r="D5608">
        <v>6</v>
      </c>
    </row>
    <row r="5609" spans="1:4" x14ac:dyDescent="0.25">
      <c r="A5609">
        <v>86</v>
      </c>
      <c r="B5609">
        <v>2.5</v>
      </c>
      <c r="C5609">
        <v>3.3</v>
      </c>
      <c r="D5609">
        <v>12</v>
      </c>
    </row>
    <row r="5610" spans="1:4" x14ac:dyDescent="0.25">
      <c r="A5610">
        <v>86</v>
      </c>
      <c r="B5610">
        <v>2.9</v>
      </c>
      <c r="C5610">
        <v>2</v>
      </c>
      <c r="D5610">
        <v>34</v>
      </c>
    </row>
    <row r="5611" spans="1:4" x14ac:dyDescent="0.25">
      <c r="A5611">
        <v>86</v>
      </c>
      <c r="B5611">
        <v>5</v>
      </c>
      <c r="C5611">
        <v>-2</v>
      </c>
      <c r="D5611">
        <v>13</v>
      </c>
    </row>
    <row r="5612" spans="1:4" x14ac:dyDescent="0.25">
      <c r="A5612">
        <v>86</v>
      </c>
      <c r="B5612">
        <v>5</v>
      </c>
      <c r="C5612">
        <v>-2.1</v>
      </c>
      <c r="D5612">
        <v>18</v>
      </c>
    </row>
    <row r="5613" spans="1:4" x14ac:dyDescent="0.25">
      <c r="A5613">
        <v>86</v>
      </c>
      <c r="B5613">
        <v>1</v>
      </c>
      <c r="C5613">
        <v>4</v>
      </c>
      <c r="D5613">
        <v>13</v>
      </c>
    </row>
    <row r="5614" spans="1:4" x14ac:dyDescent="0.25">
      <c r="A5614">
        <v>86</v>
      </c>
      <c r="B5614">
        <v>1.1000000000000001</v>
      </c>
      <c r="C5614">
        <v>3.8</v>
      </c>
      <c r="D5614">
        <v>34</v>
      </c>
    </row>
    <row r="5615" spans="1:4" x14ac:dyDescent="0.25">
      <c r="A5615">
        <v>86</v>
      </c>
      <c r="B5615">
        <v>2.1</v>
      </c>
      <c r="C5615">
        <v>3.5</v>
      </c>
      <c r="D5615">
        <v>25</v>
      </c>
    </row>
    <row r="5616" spans="1:4" x14ac:dyDescent="0.25">
      <c r="A5616">
        <v>86</v>
      </c>
      <c r="B5616">
        <v>5</v>
      </c>
      <c r="C5616">
        <v>-2</v>
      </c>
      <c r="D5616">
        <v>7</v>
      </c>
    </row>
    <row r="5617" spans="1:4" x14ac:dyDescent="0.25">
      <c r="A5617">
        <v>86</v>
      </c>
      <c r="B5617">
        <v>1</v>
      </c>
      <c r="C5617">
        <v>5.4</v>
      </c>
      <c r="D5617">
        <v>7</v>
      </c>
    </row>
    <row r="5618" spans="1:4" x14ac:dyDescent="0.25">
      <c r="A5618">
        <v>86</v>
      </c>
      <c r="B5618">
        <v>1</v>
      </c>
      <c r="C5618">
        <v>4.5</v>
      </c>
      <c r="D5618">
        <v>11</v>
      </c>
    </row>
    <row r="5619" spans="1:4" x14ac:dyDescent="0.25">
      <c r="A5619">
        <v>86</v>
      </c>
      <c r="B5619">
        <v>6.8</v>
      </c>
      <c r="C5619">
        <v>0.2</v>
      </c>
      <c r="D5619">
        <v>7</v>
      </c>
    </row>
    <row r="5620" spans="1:4" x14ac:dyDescent="0.25">
      <c r="A5620">
        <v>86</v>
      </c>
      <c r="B5620">
        <v>3</v>
      </c>
      <c r="C5620">
        <v>2</v>
      </c>
      <c r="D5620">
        <v>16</v>
      </c>
    </row>
    <row r="5621" spans="1:4" x14ac:dyDescent="0.25">
      <c r="A5621">
        <v>86</v>
      </c>
      <c r="B5621">
        <v>1</v>
      </c>
      <c r="C5621">
        <v>3.3</v>
      </c>
      <c r="D5621">
        <v>15</v>
      </c>
    </row>
    <row r="5622" spans="1:4" x14ac:dyDescent="0.25">
      <c r="A5622">
        <v>86</v>
      </c>
      <c r="B5622">
        <v>5</v>
      </c>
      <c r="C5622">
        <v>1.2</v>
      </c>
      <c r="D5622">
        <v>12</v>
      </c>
    </row>
    <row r="5623" spans="1:4" x14ac:dyDescent="0.25">
      <c r="A5623">
        <v>86</v>
      </c>
      <c r="B5623">
        <v>1.1000000000000001</v>
      </c>
      <c r="C5623">
        <v>3.8</v>
      </c>
      <c r="D5623">
        <v>9</v>
      </c>
    </row>
    <row r="5624" spans="1:4" x14ac:dyDescent="0.25">
      <c r="A5624">
        <v>86</v>
      </c>
      <c r="B5624">
        <v>1.4</v>
      </c>
      <c r="C5624">
        <v>7.1</v>
      </c>
      <c r="D5624">
        <v>12</v>
      </c>
    </row>
    <row r="5625" spans="1:4" x14ac:dyDescent="0.25">
      <c r="A5625">
        <v>86</v>
      </c>
      <c r="B5625">
        <v>1.1000000000000001</v>
      </c>
      <c r="C5625">
        <v>7.9</v>
      </c>
      <c r="D5625">
        <v>17</v>
      </c>
    </row>
    <row r="5626" spans="1:4" x14ac:dyDescent="0.25">
      <c r="A5626">
        <v>86</v>
      </c>
      <c r="B5626">
        <v>1.5</v>
      </c>
      <c r="C5626">
        <v>5.2</v>
      </c>
      <c r="D5626">
        <v>8</v>
      </c>
    </row>
    <row r="5627" spans="1:4" x14ac:dyDescent="0.25">
      <c r="A5627">
        <v>86</v>
      </c>
      <c r="B5627">
        <v>1</v>
      </c>
      <c r="C5627">
        <v>2.7</v>
      </c>
      <c r="D5627">
        <v>8</v>
      </c>
    </row>
    <row r="5628" spans="1:4" x14ac:dyDescent="0.25">
      <c r="A5628">
        <v>86</v>
      </c>
      <c r="B5628">
        <v>2</v>
      </c>
      <c r="C5628">
        <v>2.2000000000000002</v>
      </c>
      <c r="D5628">
        <v>20</v>
      </c>
    </row>
    <row r="5629" spans="1:4" x14ac:dyDescent="0.25">
      <c r="A5629">
        <v>86</v>
      </c>
      <c r="B5629">
        <v>1</v>
      </c>
      <c r="C5629">
        <v>4</v>
      </c>
      <c r="D5629">
        <v>17</v>
      </c>
    </row>
    <row r="5630" spans="1:4" x14ac:dyDescent="0.25">
      <c r="A5630">
        <v>86</v>
      </c>
      <c r="B5630">
        <v>1</v>
      </c>
      <c r="C5630">
        <v>3.3</v>
      </c>
      <c r="D5630">
        <v>13</v>
      </c>
    </row>
    <row r="5631" spans="1:4" x14ac:dyDescent="0.25">
      <c r="A5631">
        <v>86</v>
      </c>
      <c r="B5631">
        <v>1.5</v>
      </c>
      <c r="C5631">
        <v>1</v>
      </c>
      <c r="D5631">
        <v>32</v>
      </c>
    </row>
    <row r="5632" spans="1:4" x14ac:dyDescent="0.25">
      <c r="A5632">
        <v>86</v>
      </c>
      <c r="B5632">
        <v>1</v>
      </c>
      <c r="C5632">
        <v>4</v>
      </c>
      <c r="D5632">
        <v>12</v>
      </c>
    </row>
    <row r="5633" spans="1:4" x14ac:dyDescent="0.25">
      <c r="A5633">
        <v>86</v>
      </c>
      <c r="B5633">
        <v>2.2999999999999998</v>
      </c>
      <c r="C5633">
        <v>2.8</v>
      </c>
      <c r="D5633">
        <v>29</v>
      </c>
    </row>
    <row r="5634" spans="1:4" x14ac:dyDescent="0.25">
      <c r="A5634">
        <v>86</v>
      </c>
      <c r="B5634">
        <v>5</v>
      </c>
      <c r="C5634">
        <v>0</v>
      </c>
      <c r="D5634">
        <v>10</v>
      </c>
    </row>
    <row r="5635" spans="1:4" x14ac:dyDescent="0.25">
      <c r="A5635">
        <v>86</v>
      </c>
      <c r="B5635">
        <v>3.9</v>
      </c>
      <c r="C5635">
        <v>-1</v>
      </c>
      <c r="D5635">
        <v>9</v>
      </c>
    </row>
    <row r="5636" spans="1:4" x14ac:dyDescent="0.25">
      <c r="A5636">
        <v>86</v>
      </c>
      <c r="B5636">
        <v>1</v>
      </c>
      <c r="C5636">
        <v>4</v>
      </c>
      <c r="D5636">
        <v>24</v>
      </c>
    </row>
    <row r="5637" spans="1:4" x14ac:dyDescent="0.25">
      <c r="A5637">
        <v>86</v>
      </c>
      <c r="B5637">
        <v>1.5</v>
      </c>
      <c r="C5637">
        <v>3.7</v>
      </c>
      <c r="D5637">
        <v>19</v>
      </c>
    </row>
    <row r="5638" spans="1:4" x14ac:dyDescent="0.25">
      <c r="A5638">
        <v>86</v>
      </c>
      <c r="B5638">
        <v>1.3</v>
      </c>
      <c r="C5638">
        <v>5.8</v>
      </c>
      <c r="D5638">
        <v>14</v>
      </c>
    </row>
    <row r="5639" spans="1:4" x14ac:dyDescent="0.25">
      <c r="A5639">
        <v>86</v>
      </c>
      <c r="B5639">
        <v>3</v>
      </c>
      <c r="C5639">
        <v>3.1</v>
      </c>
      <c r="D5639">
        <v>8</v>
      </c>
    </row>
    <row r="5640" spans="1:4" x14ac:dyDescent="0.25">
      <c r="A5640">
        <v>86</v>
      </c>
      <c r="B5640">
        <v>1</v>
      </c>
      <c r="C5640">
        <v>8</v>
      </c>
      <c r="D5640">
        <v>8</v>
      </c>
    </row>
    <row r="5641" spans="1:4" x14ac:dyDescent="0.25">
      <c r="A5641">
        <v>86</v>
      </c>
      <c r="B5641">
        <v>1</v>
      </c>
      <c r="C5641">
        <v>6.1</v>
      </c>
      <c r="D5641">
        <v>11</v>
      </c>
    </row>
    <row r="5642" spans="1:4" x14ac:dyDescent="0.25">
      <c r="A5642">
        <v>86</v>
      </c>
      <c r="B5642">
        <v>1.9</v>
      </c>
      <c r="C5642">
        <v>5.8</v>
      </c>
      <c r="D5642">
        <v>12</v>
      </c>
    </row>
    <row r="5643" spans="1:4" x14ac:dyDescent="0.25">
      <c r="A5643">
        <v>86</v>
      </c>
      <c r="B5643">
        <v>4.5</v>
      </c>
      <c r="C5643">
        <v>2.8</v>
      </c>
      <c r="D5643">
        <v>8</v>
      </c>
    </row>
    <row r="5644" spans="1:4" x14ac:dyDescent="0.25">
      <c r="A5644">
        <v>86</v>
      </c>
      <c r="B5644">
        <v>1</v>
      </c>
      <c r="C5644">
        <v>8</v>
      </c>
      <c r="D5644">
        <v>13</v>
      </c>
    </row>
    <row r="5645" spans="1:4" x14ac:dyDescent="0.25">
      <c r="A5645">
        <v>86</v>
      </c>
      <c r="B5645">
        <v>1.9</v>
      </c>
      <c r="C5645">
        <v>1.7</v>
      </c>
      <c r="D5645">
        <v>6</v>
      </c>
    </row>
    <row r="5646" spans="1:4" x14ac:dyDescent="0.25">
      <c r="A5646">
        <v>86</v>
      </c>
      <c r="B5646">
        <v>1.2</v>
      </c>
      <c r="C5646">
        <v>5.7</v>
      </c>
      <c r="D5646">
        <v>58</v>
      </c>
    </row>
    <row r="5647" spans="1:4" x14ac:dyDescent="0.25">
      <c r="A5647">
        <v>86</v>
      </c>
      <c r="B5647">
        <v>1.1000000000000001</v>
      </c>
      <c r="C5647">
        <v>3.9</v>
      </c>
      <c r="D5647">
        <v>53</v>
      </c>
    </row>
    <row r="5648" spans="1:4" x14ac:dyDescent="0.25">
      <c r="A5648">
        <v>86</v>
      </c>
      <c r="B5648">
        <v>6.2</v>
      </c>
      <c r="C5648">
        <v>-1.7</v>
      </c>
      <c r="D5648">
        <v>10</v>
      </c>
    </row>
    <row r="5649" spans="1:4" x14ac:dyDescent="0.25">
      <c r="A5649">
        <v>86</v>
      </c>
      <c r="B5649">
        <v>1.7</v>
      </c>
      <c r="C5649">
        <v>6.2</v>
      </c>
      <c r="D5649">
        <v>47</v>
      </c>
    </row>
    <row r="5650" spans="1:4" x14ac:dyDescent="0.25">
      <c r="A5650">
        <v>86</v>
      </c>
      <c r="B5650">
        <v>1</v>
      </c>
      <c r="C5650">
        <v>2.6</v>
      </c>
      <c r="D5650">
        <v>7</v>
      </c>
    </row>
    <row r="5651" spans="1:4" x14ac:dyDescent="0.25">
      <c r="A5651">
        <v>86</v>
      </c>
      <c r="B5651">
        <v>2.5</v>
      </c>
      <c r="C5651">
        <v>1.2</v>
      </c>
      <c r="D5651">
        <v>8</v>
      </c>
    </row>
    <row r="5652" spans="1:4" x14ac:dyDescent="0.25">
      <c r="A5652">
        <v>86</v>
      </c>
      <c r="B5652">
        <v>1.5</v>
      </c>
      <c r="C5652">
        <v>4.9000000000000004</v>
      </c>
      <c r="D5652">
        <v>31</v>
      </c>
    </row>
    <row r="5653" spans="1:4" x14ac:dyDescent="0.25">
      <c r="A5653">
        <v>86</v>
      </c>
      <c r="B5653">
        <v>1.2</v>
      </c>
      <c r="C5653">
        <v>1.4</v>
      </c>
      <c r="D5653">
        <v>11</v>
      </c>
    </row>
    <row r="5654" spans="1:4" x14ac:dyDescent="0.25">
      <c r="A5654">
        <v>86</v>
      </c>
      <c r="B5654">
        <v>5.4</v>
      </c>
      <c r="C5654">
        <v>-2.2000000000000002</v>
      </c>
      <c r="D5654">
        <v>13</v>
      </c>
    </row>
    <row r="5655" spans="1:4" x14ac:dyDescent="0.25">
      <c r="A5655">
        <v>86</v>
      </c>
      <c r="B5655">
        <v>5</v>
      </c>
      <c r="C5655">
        <v>0</v>
      </c>
      <c r="D5655">
        <v>7</v>
      </c>
    </row>
    <row r="5656" spans="1:4" x14ac:dyDescent="0.25">
      <c r="A5656">
        <v>86</v>
      </c>
      <c r="B5656">
        <v>1.1000000000000001</v>
      </c>
      <c r="C5656">
        <v>3.8</v>
      </c>
      <c r="D5656">
        <v>13</v>
      </c>
    </row>
    <row r="5657" spans="1:4" x14ac:dyDescent="0.25">
      <c r="A5657">
        <v>86</v>
      </c>
      <c r="B5657">
        <v>1</v>
      </c>
      <c r="C5657">
        <v>0.8</v>
      </c>
      <c r="D5657">
        <v>13</v>
      </c>
    </row>
    <row r="5658" spans="1:4" x14ac:dyDescent="0.25">
      <c r="A5658">
        <v>86</v>
      </c>
      <c r="B5658">
        <v>4.0999999999999996</v>
      </c>
      <c r="C5658">
        <v>-1</v>
      </c>
      <c r="D5658">
        <v>17</v>
      </c>
    </row>
    <row r="5659" spans="1:4" x14ac:dyDescent="0.25">
      <c r="A5659">
        <v>86</v>
      </c>
      <c r="B5659">
        <v>5.9</v>
      </c>
      <c r="C5659">
        <v>2.2999999999999998</v>
      </c>
      <c r="D5659">
        <v>6</v>
      </c>
    </row>
    <row r="5660" spans="1:4" x14ac:dyDescent="0.25">
      <c r="A5660">
        <v>86</v>
      </c>
      <c r="B5660">
        <v>1</v>
      </c>
      <c r="C5660">
        <v>5.2</v>
      </c>
      <c r="D5660">
        <v>10</v>
      </c>
    </row>
    <row r="5661" spans="1:4" x14ac:dyDescent="0.25">
      <c r="A5661">
        <v>86</v>
      </c>
      <c r="B5661">
        <v>1</v>
      </c>
      <c r="C5661">
        <v>4</v>
      </c>
      <c r="D5661">
        <v>13</v>
      </c>
    </row>
    <row r="5662" spans="1:4" x14ac:dyDescent="0.25">
      <c r="A5662">
        <v>86</v>
      </c>
      <c r="B5662">
        <v>1.6</v>
      </c>
      <c r="C5662">
        <v>3.4</v>
      </c>
      <c r="D5662">
        <v>20</v>
      </c>
    </row>
    <row r="5663" spans="1:4" x14ac:dyDescent="0.25">
      <c r="A5663">
        <v>86</v>
      </c>
      <c r="B5663">
        <v>2</v>
      </c>
      <c r="C5663">
        <v>3</v>
      </c>
      <c r="D5663">
        <v>18</v>
      </c>
    </row>
    <row r="5664" spans="1:4" x14ac:dyDescent="0.25">
      <c r="A5664">
        <v>86</v>
      </c>
      <c r="B5664">
        <v>2.4</v>
      </c>
      <c r="C5664">
        <v>3.3</v>
      </c>
      <c r="D5664">
        <v>36</v>
      </c>
    </row>
    <row r="5665" spans="1:4" x14ac:dyDescent="0.25">
      <c r="A5665">
        <v>86</v>
      </c>
      <c r="B5665">
        <v>1</v>
      </c>
      <c r="C5665">
        <v>5.9</v>
      </c>
      <c r="D5665">
        <v>7</v>
      </c>
    </row>
    <row r="5666" spans="1:4" x14ac:dyDescent="0.25">
      <c r="A5666">
        <v>86</v>
      </c>
      <c r="B5666">
        <v>1</v>
      </c>
      <c r="C5666">
        <v>5.7</v>
      </c>
      <c r="D5666">
        <v>18</v>
      </c>
    </row>
    <row r="5667" spans="1:4" x14ac:dyDescent="0.25">
      <c r="A5667">
        <v>87</v>
      </c>
      <c r="B5667">
        <v>1.2</v>
      </c>
      <c r="C5667">
        <v>3.8</v>
      </c>
      <c r="D5667">
        <v>20</v>
      </c>
    </row>
    <row r="5668" spans="1:4" x14ac:dyDescent="0.25">
      <c r="A5668">
        <v>87</v>
      </c>
      <c r="B5668">
        <v>3.1</v>
      </c>
      <c r="C5668">
        <v>4.5999999999999996</v>
      </c>
      <c r="D5668">
        <v>9</v>
      </c>
    </row>
    <row r="5669" spans="1:4" x14ac:dyDescent="0.25">
      <c r="A5669">
        <v>87</v>
      </c>
      <c r="B5669">
        <v>3.6</v>
      </c>
      <c r="C5669">
        <v>2.5</v>
      </c>
      <c r="D5669">
        <v>15</v>
      </c>
    </row>
    <row r="5670" spans="1:4" x14ac:dyDescent="0.25">
      <c r="A5670">
        <v>87</v>
      </c>
      <c r="B5670">
        <v>4.4000000000000004</v>
      </c>
      <c r="C5670">
        <v>2</v>
      </c>
      <c r="D5670">
        <v>6</v>
      </c>
    </row>
    <row r="5671" spans="1:4" x14ac:dyDescent="0.25">
      <c r="A5671">
        <v>87</v>
      </c>
      <c r="B5671">
        <v>2.6</v>
      </c>
      <c r="C5671">
        <v>-0.6</v>
      </c>
      <c r="D5671">
        <v>34</v>
      </c>
    </row>
    <row r="5672" spans="1:4" x14ac:dyDescent="0.25">
      <c r="A5672">
        <v>87</v>
      </c>
      <c r="B5672">
        <v>3.1</v>
      </c>
      <c r="C5672">
        <v>0.8</v>
      </c>
      <c r="D5672">
        <v>29</v>
      </c>
    </row>
    <row r="5673" spans="1:4" x14ac:dyDescent="0.25">
      <c r="A5673">
        <v>87</v>
      </c>
      <c r="B5673">
        <v>5.2</v>
      </c>
      <c r="C5673">
        <v>1</v>
      </c>
      <c r="D5673">
        <v>7</v>
      </c>
    </row>
    <row r="5674" spans="1:4" x14ac:dyDescent="0.25">
      <c r="A5674">
        <v>87</v>
      </c>
      <c r="B5674">
        <v>4.0999999999999996</v>
      </c>
      <c r="C5674">
        <v>1.1000000000000001</v>
      </c>
      <c r="D5674">
        <v>13</v>
      </c>
    </row>
    <row r="5675" spans="1:4" x14ac:dyDescent="0.25">
      <c r="A5675">
        <v>87</v>
      </c>
      <c r="B5675">
        <v>1.3</v>
      </c>
      <c r="C5675">
        <v>7.1</v>
      </c>
      <c r="D5675">
        <v>12</v>
      </c>
    </row>
    <row r="5676" spans="1:4" x14ac:dyDescent="0.25">
      <c r="A5676">
        <v>87</v>
      </c>
      <c r="B5676">
        <v>2.9</v>
      </c>
      <c r="C5676">
        <v>3.5</v>
      </c>
      <c r="D5676">
        <v>5</v>
      </c>
    </row>
    <row r="5677" spans="1:4" x14ac:dyDescent="0.25">
      <c r="A5677">
        <v>87</v>
      </c>
      <c r="B5677">
        <v>3.2</v>
      </c>
      <c r="C5677">
        <v>3.6</v>
      </c>
      <c r="D5677">
        <v>42</v>
      </c>
    </row>
    <row r="5678" spans="1:4" x14ac:dyDescent="0.25">
      <c r="A5678">
        <v>87</v>
      </c>
      <c r="B5678">
        <v>3.1</v>
      </c>
      <c r="C5678">
        <v>3.2</v>
      </c>
      <c r="D5678">
        <v>15</v>
      </c>
    </row>
    <row r="5679" spans="1:4" x14ac:dyDescent="0.25">
      <c r="A5679">
        <v>87</v>
      </c>
      <c r="B5679">
        <v>3</v>
      </c>
      <c r="C5679">
        <v>2.9</v>
      </c>
      <c r="D5679">
        <v>13</v>
      </c>
    </row>
    <row r="5680" spans="1:4" x14ac:dyDescent="0.25">
      <c r="A5680">
        <v>87</v>
      </c>
      <c r="B5680">
        <v>6.6</v>
      </c>
      <c r="C5680">
        <v>-2.2999999999999998</v>
      </c>
      <c r="D5680">
        <v>9</v>
      </c>
    </row>
    <row r="5681" spans="1:4" x14ac:dyDescent="0.25">
      <c r="A5681">
        <v>87</v>
      </c>
      <c r="B5681">
        <v>5.9</v>
      </c>
      <c r="C5681">
        <v>-0.9</v>
      </c>
      <c r="D5681">
        <v>18</v>
      </c>
    </row>
    <row r="5682" spans="1:4" x14ac:dyDescent="0.25">
      <c r="A5682">
        <v>87</v>
      </c>
      <c r="B5682">
        <v>1.2</v>
      </c>
      <c r="C5682">
        <v>5.9</v>
      </c>
      <c r="D5682">
        <v>5</v>
      </c>
    </row>
    <row r="5683" spans="1:4" x14ac:dyDescent="0.25">
      <c r="A5683">
        <v>87</v>
      </c>
      <c r="B5683">
        <v>1.1000000000000001</v>
      </c>
      <c r="C5683">
        <v>1.8</v>
      </c>
      <c r="D5683">
        <v>27</v>
      </c>
    </row>
    <row r="5684" spans="1:4" x14ac:dyDescent="0.25">
      <c r="A5684">
        <v>87</v>
      </c>
      <c r="B5684">
        <v>1</v>
      </c>
      <c r="C5684">
        <v>6.5</v>
      </c>
      <c r="D5684">
        <v>16</v>
      </c>
    </row>
    <row r="5685" spans="1:4" x14ac:dyDescent="0.25">
      <c r="A5685">
        <v>87</v>
      </c>
      <c r="B5685">
        <v>4.8</v>
      </c>
      <c r="C5685">
        <v>4</v>
      </c>
      <c r="D5685">
        <v>16</v>
      </c>
    </row>
    <row r="5686" spans="1:4" x14ac:dyDescent="0.25">
      <c r="A5686">
        <v>87</v>
      </c>
      <c r="B5686">
        <v>3.4</v>
      </c>
      <c r="C5686">
        <v>5.6</v>
      </c>
      <c r="D5686">
        <v>10</v>
      </c>
    </row>
    <row r="5687" spans="1:4" x14ac:dyDescent="0.25">
      <c r="A5687">
        <v>87</v>
      </c>
      <c r="B5687">
        <v>3.7</v>
      </c>
      <c r="C5687">
        <v>4.4000000000000004</v>
      </c>
      <c r="D5687">
        <v>13</v>
      </c>
    </row>
    <row r="5688" spans="1:4" x14ac:dyDescent="0.25">
      <c r="A5688">
        <v>87</v>
      </c>
      <c r="B5688">
        <v>4</v>
      </c>
      <c r="C5688">
        <v>1.7</v>
      </c>
      <c r="D5688">
        <v>14</v>
      </c>
    </row>
    <row r="5689" spans="1:4" x14ac:dyDescent="0.25">
      <c r="A5689">
        <v>87</v>
      </c>
      <c r="B5689">
        <v>2.8</v>
      </c>
      <c r="C5689">
        <v>2.7</v>
      </c>
      <c r="D5689">
        <v>17</v>
      </c>
    </row>
    <row r="5690" spans="1:4" x14ac:dyDescent="0.25">
      <c r="A5690">
        <v>87</v>
      </c>
      <c r="B5690">
        <v>4</v>
      </c>
      <c r="C5690">
        <v>1</v>
      </c>
      <c r="D5690">
        <v>19</v>
      </c>
    </row>
    <row r="5691" spans="1:4" x14ac:dyDescent="0.25">
      <c r="A5691">
        <v>87</v>
      </c>
      <c r="B5691">
        <v>4.5999999999999996</v>
      </c>
      <c r="C5691">
        <v>1.5</v>
      </c>
      <c r="D5691">
        <v>14</v>
      </c>
    </row>
    <row r="5692" spans="1:4" x14ac:dyDescent="0.25">
      <c r="A5692">
        <v>87</v>
      </c>
      <c r="B5692">
        <v>2.2000000000000002</v>
      </c>
      <c r="C5692">
        <v>-0.6</v>
      </c>
      <c r="D5692">
        <v>11</v>
      </c>
    </row>
    <row r="5693" spans="1:4" x14ac:dyDescent="0.25">
      <c r="A5693">
        <v>87</v>
      </c>
      <c r="B5693">
        <v>3</v>
      </c>
      <c r="C5693">
        <v>3.8</v>
      </c>
      <c r="D5693">
        <v>11</v>
      </c>
    </row>
    <row r="5694" spans="1:4" x14ac:dyDescent="0.25">
      <c r="A5694">
        <v>87</v>
      </c>
      <c r="B5694">
        <v>2.2000000000000002</v>
      </c>
      <c r="C5694">
        <v>4.2</v>
      </c>
      <c r="D5694">
        <v>5</v>
      </c>
    </row>
    <row r="5695" spans="1:4" x14ac:dyDescent="0.25">
      <c r="A5695">
        <v>87</v>
      </c>
      <c r="B5695">
        <v>3.8</v>
      </c>
      <c r="C5695">
        <v>4.2</v>
      </c>
      <c r="D5695">
        <v>15</v>
      </c>
    </row>
    <row r="5696" spans="1:4" x14ac:dyDescent="0.25">
      <c r="A5696">
        <v>87</v>
      </c>
      <c r="B5696">
        <v>4.3</v>
      </c>
      <c r="C5696">
        <v>-1.3</v>
      </c>
      <c r="D5696">
        <v>23</v>
      </c>
    </row>
    <row r="5697" spans="1:4" x14ac:dyDescent="0.25">
      <c r="A5697">
        <v>87</v>
      </c>
      <c r="B5697">
        <v>2.7</v>
      </c>
      <c r="C5697">
        <v>5.5</v>
      </c>
      <c r="D5697">
        <v>16</v>
      </c>
    </row>
    <row r="5698" spans="1:4" x14ac:dyDescent="0.25">
      <c r="A5698">
        <v>87</v>
      </c>
      <c r="B5698">
        <v>2.2999999999999998</v>
      </c>
      <c r="C5698">
        <v>-0.7</v>
      </c>
      <c r="D5698">
        <v>56</v>
      </c>
    </row>
    <row r="5699" spans="1:4" x14ac:dyDescent="0.25">
      <c r="A5699">
        <v>87</v>
      </c>
      <c r="B5699">
        <v>3</v>
      </c>
      <c r="C5699">
        <v>5</v>
      </c>
      <c r="D5699">
        <v>8</v>
      </c>
    </row>
    <row r="5700" spans="1:4" x14ac:dyDescent="0.25">
      <c r="A5700">
        <v>87</v>
      </c>
      <c r="B5700">
        <v>4.0999999999999996</v>
      </c>
      <c r="C5700">
        <v>2.2000000000000002</v>
      </c>
      <c r="D5700">
        <v>9</v>
      </c>
    </row>
    <row r="5701" spans="1:4" x14ac:dyDescent="0.25">
      <c r="A5701">
        <v>87</v>
      </c>
      <c r="B5701">
        <v>4.5999999999999996</v>
      </c>
      <c r="C5701">
        <v>2</v>
      </c>
      <c r="D5701">
        <v>15</v>
      </c>
    </row>
    <row r="5702" spans="1:4" x14ac:dyDescent="0.25">
      <c r="A5702">
        <v>87</v>
      </c>
      <c r="B5702">
        <v>2.2000000000000002</v>
      </c>
      <c r="C5702">
        <v>6.2</v>
      </c>
      <c r="D5702">
        <v>19</v>
      </c>
    </row>
    <row r="5703" spans="1:4" x14ac:dyDescent="0.25">
      <c r="A5703">
        <v>87</v>
      </c>
      <c r="B5703">
        <v>5.8</v>
      </c>
      <c r="C5703">
        <v>-1.8</v>
      </c>
      <c r="D5703">
        <v>19</v>
      </c>
    </row>
    <row r="5704" spans="1:4" x14ac:dyDescent="0.25">
      <c r="A5704">
        <v>87</v>
      </c>
      <c r="B5704">
        <v>4.4000000000000004</v>
      </c>
      <c r="C5704">
        <v>3.8</v>
      </c>
      <c r="D5704">
        <v>7</v>
      </c>
    </row>
    <row r="5705" spans="1:4" x14ac:dyDescent="0.25">
      <c r="A5705">
        <v>87</v>
      </c>
      <c r="B5705">
        <v>3</v>
      </c>
      <c r="C5705">
        <v>2.1</v>
      </c>
      <c r="D5705">
        <v>17</v>
      </c>
    </row>
    <row r="5706" spans="1:4" x14ac:dyDescent="0.25">
      <c r="A5706">
        <v>87</v>
      </c>
      <c r="B5706">
        <v>4.5</v>
      </c>
      <c r="C5706">
        <v>1.4</v>
      </c>
      <c r="D5706">
        <v>8</v>
      </c>
    </row>
    <row r="5707" spans="1:4" x14ac:dyDescent="0.25">
      <c r="A5707">
        <v>87</v>
      </c>
      <c r="B5707">
        <v>3</v>
      </c>
      <c r="C5707">
        <v>-1</v>
      </c>
      <c r="D5707">
        <v>35</v>
      </c>
    </row>
    <row r="5708" spans="1:4" x14ac:dyDescent="0.25">
      <c r="A5708">
        <v>87</v>
      </c>
      <c r="B5708">
        <v>1</v>
      </c>
      <c r="C5708">
        <v>3.2</v>
      </c>
      <c r="D5708">
        <v>8</v>
      </c>
    </row>
    <row r="5709" spans="1:4" x14ac:dyDescent="0.25">
      <c r="A5709">
        <v>87</v>
      </c>
      <c r="B5709">
        <v>4</v>
      </c>
      <c r="C5709">
        <v>2.4</v>
      </c>
      <c r="D5709">
        <v>5</v>
      </c>
    </row>
    <row r="5710" spans="1:4" x14ac:dyDescent="0.25">
      <c r="A5710">
        <v>87</v>
      </c>
      <c r="B5710">
        <v>2.9</v>
      </c>
      <c r="C5710">
        <v>2.1</v>
      </c>
      <c r="D5710">
        <v>11</v>
      </c>
    </row>
    <row r="5711" spans="1:4" x14ac:dyDescent="0.25">
      <c r="A5711">
        <v>87</v>
      </c>
      <c r="B5711">
        <v>2.1</v>
      </c>
      <c r="C5711">
        <v>4</v>
      </c>
      <c r="D5711">
        <v>17</v>
      </c>
    </row>
    <row r="5712" spans="1:4" x14ac:dyDescent="0.25">
      <c r="A5712">
        <v>87</v>
      </c>
      <c r="B5712">
        <v>4.5</v>
      </c>
      <c r="C5712">
        <v>2.5</v>
      </c>
      <c r="D5712">
        <v>9</v>
      </c>
    </row>
    <row r="5713" spans="1:4" x14ac:dyDescent="0.25">
      <c r="A5713">
        <v>87</v>
      </c>
      <c r="B5713">
        <v>4.0999999999999996</v>
      </c>
      <c r="C5713">
        <v>3.8</v>
      </c>
      <c r="D5713">
        <v>16</v>
      </c>
    </row>
    <row r="5714" spans="1:4" x14ac:dyDescent="0.25">
      <c r="A5714">
        <v>87</v>
      </c>
      <c r="B5714">
        <v>2.9</v>
      </c>
      <c r="C5714">
        <v>-1.1000000000000001</v>
      </c>
      <c r="D5714">
        <v>18</v>
      </c>
    </row>
    <row r="5715" spans="1:4" x14ac:dyDescent="0.25">
      <c r="A5715">
        <v>87</v>
      </c>
      <c r="B5715">
        <v>1.5</v>
      </c>
      <c r="C5715">
        <v>2.6</v>
      </c>
      <c r="D5715">
        <v>17</v>
      </c>
    </row>
    <row r="5716" spans="1:4" x14ac:dyDescent="0.25">
      <c r="A5716">
        <v>87</v>
      </c>
      <c r="B5716">
        <v>4.4000000000000004</v>
      </c>
      <c r="C5716">
        <v>3.9</v>
      </c>
      <c r="D5716">
        <v>28</v>
      </c>
    </row>
    <row r="5717" spans="1:4" x14ac:dyDescent="0.25">
      <c r="A5717">
        <v>87</v>
      </c>
      <c r="B5717">
        <v>1.7</v>
      </c>
      <c r="C5717">
        <v>-0.4</v>
      </c>
      <c r="D5717">
        <v>22</v>
      </c>
    </row>
    <row r="5718" spans="1:4" x14ac:dyDescent="0.25">
      <c r="A5718">
        <v>87</v>
      </c>
      <c r="B5718">
        <v>1.5</v>
      </c>
      <c r="C5718">
        <v>4.7</v>
      </c>
      <c r="D5718">
        <v>9</v>
      </c>
    </row>
    <row r="5719" spans="1:4" x14ac:dyDescent="0.25">
      <c r="A5719">
        <v>87</v>
      </c>
      <c r="B5719">
        <v>1.7</v>
      </c>
      <c r="C5719">
        <v>3.3</v>
      </c>
      <c r="D5719">
        <v>24</v>
      </c>
    </row>
    <row r="5720" spans="1:4" x14ac:dyDescent="0.25">
      <c r="A5720">
        <v>87</v>
      </c>
      <c r="B5720">
        <v>5.2</v>
      </c>
      <c r="C5720">
        <v>-1.2</v>
      </c>
      <c r="D5720">
        <v>9</v>
      </c>
    </row>
    <row r="5721" spans="1:4" x14ac:dyDescent="0.25">
      <c r="A5721">
        <v>87</v>
      </c>
      <c r="B5721">
        <v>3.4</v>
      </c>
      <c r="C5721">
        <v>0.9</v>
      </c>
      <c r="D5721">
        <v>12</v>
      </c>
    </row>
    <row r="5722" spans="1:4" x14ac:dyDescent="0.25">
      <c r="A5722">
        <v>87</v>
      </c>
      <c r="B5722">
        <v>3.1</v>
      </c>
      <c r="C5722">
        <v>3.6</v>
      </c>
      <c r="D5722">
        <v>11</v>
      </c>
    </row>
    <row r="5723" spans="1:4" x14ac:dyDescent="0.25">
      <c r="A5723">
        <v>87</v>
      </c>
      <c r="B5723">
        <v>2.2000000000000002</v>
      </c>
      <c r="C5723">
        <v>-0.5</v>
      </c>
      <c r="D5723">
        <v>7</v>
      </c>
    </row>
    <row r="5724" spans="1:4" x14ac:dyDescent="0.25">
      <c r="A5724">
        <v>87</v>
      </c>
      <c r="B5724">
        <v>2.2999999999999998</v>
      </c>
      <c r="C5724">
        <v>2.4</v>
      </c>
      <c r="D5724">
        <v>59</v>
      </c>
    </row>
    <row r="5725" spans="1:4" x14ac:dyDescent="0.25">
      <c r="A5725">
        <v>87</v>
      </c>
      <c r="B5725">
        <v>3.7</v>
      </c>
      <c r="C5725">
        <v>3.7</v>
      </c>
      <c r="D5725">
        <v>8</v>
      </c>
    </row>
    <row r="5726" spans="1:4" x14ac:dyDescent="0.25">
      <c r="A5726">
        <v>87</v>
      </c>
      <c r="B5726">
        <v>5.9</v>
      </c>
      <c r="C5726">
        <v>0.5</v>
      </c>
      <c r="D5726">
        <v>24</v>
      </c>
    </row>
    <row r="5727" spans="1:4" x14ac:dyDescent="0.25">
      <c r="A5727">
        <v>88</v>
      </c>
      <c r="B5727">
        <v>1.2</v>
      </c>
      <c r="C5727">
        <v>0</v>
      </c>
      <c r="D5727">
        <v>8</v>
      </c>
    </row>
    <row r="5728" spans="1:4" x14ac:dyDescent="0.25">
      <c r="A5728">
        <v>88</v>
      </c>
      <c r="B5728">
        <v>6.5</v>
      </c>
      <c r="C5728">
        <v>0.6</v>
      </c>
      <c r="D5728">
        <v>20</v>
      </c>
    </row>
    <row r="5729" spans="1:4" x14ac:dyDescent="0.25">
      <c r="A5729">
        <v>88</v>
      </c>
      <c r="B5729">
        <v>3.9</v>
      </c>
      <c r="C5729">
        <v>1.1000000000000001</v>
      </c>
      <c r="D5729">
        <v>16</v>
      </c>
    </row>
    <row r="5730" spans="1:4" x14ac:dyDescent="0.25">
      <c r="A5730">
        <v>88</v>
      </c>
      <c r="B5730">
        <v>7</v>
      </c>
      <c r="C5730">
        <v>-0.1</v>
      </c>
      <c r="D5730">
        <v>7</v>
      </c>
    </row>
    <row r="5731" spans="1:4" x14ac:dyDescent="0.25">
      <c r="A5731">
        <v>88</v>
      </c>
      <c r="B5731">
        <v>3.4</v>
      </c>
      <c r="C5731">
        <v>-2.4</v>
      </c>
      <c r="D5731">
        <v>15</v>
      </c>
    </row>
    <row r="5732" spans="1:4" x14ac:dyDescent="0.25">
      <c r="A5732">
        <v>88</v>
      </c>
      <c r="B5732">
        <v>2.2000000000000002</v>
      </c>
      <c r="C5732">
        <v>-0.7</v>
      </c>
      <c r="D5732">
        <v>38</v>
      </c>
    </row>
    <row r="5733" spans="1:4" x14ac:dyDescent="0.25">
      <c r="A5733">
        <v>88</v>
      </c>
      <c r="B5733">
        <v>2.9</v>
      </c>
      <c r="C5733">
        <v>1.5</v>
      </c>
      <c r="D5733">
        <v>11</v>
      </c>
    </row>
    <row r="5734" spans="1:4" x14ac:dyDescent="0.25">
      <c r="A5734">
        <v>88</v>
      </c>
      <c r="B5734">
        <v>2.2000000000000002</v>
      </c>
      <c r="C5734">
        <v>1.1000000000000001</v>
      </c>
      <c r="D5734">
        <v>15</v>
      </c>
    </row>
    <row r="5735" spans="1:4" x14ac:dyDescent="0.25">
      <c r="A5735">
        <v>88</v>
      </c>
      <c r="B5735">
        <v>5</v>
      </c>
      <c r="C5735">
        <v>1.6</v>
      </c>
      <c r="D5735">
        <v>5</v>
      </c>
    </row>
    <row r="5736" spans="1:4" x14ac:dyDescent="0.25">
      <c r="A5736">
        <v>88</v>
      </c>
      <c r="B5736">
        <v>2.6</v>
      </c>
      <c r="C5736">
        <v>3.4</v>
      </c>
      <c r="D5736">
        <v>12</v>
      </c>
    </row>
    <row r="5737" spans="1:4" x14ac:dyDescent="0.25">
      <c r="A5737">
        <v>88</v>
      </c>
      <c r="B5737">
        <v>1</v>
      </c>
      <c r="C5737">
        <v>4.5</v>
      </c>
      <c r="D5737">
        <v>29</v>
      </c>
    </row>
    <row r="5738" spans="1:4" x14ac:dyDescent="0.25">
      <c r="A5738">
        <v>88</v>
      </c>
      <c r="B5738">
        <v>2.9</v>
      </c>
      <c r="C5738">
        <v>4.0999999999999996</v>
      </c>
      <c r="D5738">
        <v>22</v>
      </c>
    </row>
    <row r="5739" spans="1:4" x14ac:dyDescent="0.25">
      <c r="A5739">
        <v>88</v>
      </c>
      <c r="B5739">
        <v>3</v>
      </c>
      <c r="C5739">
        <v>2</v>
      </c>
      <c r="D5739">
        <v>12</v>
      </c>
    </row>
    <row r="5740" spans="1:4" x14ac:dyDescent="0.25">
      <c r="A5740">
        <v>88</v>
      </c>
      <c r="B5740">
        <v>2.4</v>
      </c>
      <c r="C5740">
        <v>3.4</v>
      </c>
      <c r="D5740">
        <v>12</v>
      </c>
    </row>
    <row r="5741" spans="1:4" x14ac:dyDescent="0.25">
      <c r="A5741">
        <v>88</v>
      </c>
      <c r="B5741">
        <v>2.1</v>
      </c>
      <c r="C5741">
        <v>2.8</v>
      </c>
      <c r="D5741">
        <v>10</v>
      </c>
    </row>
    <row r="5742" spans="1:4" x14ac:dyDescent="0.25">
      <c r="A5742">
        <v>88</v>
      </c>
      <c r="B5742">
        <v>5</v>
      </c>
      <c r="C5742">
        <v>0</v>
      </c>
      <c r="D5742">
        <v>7</v>
      </c>
    </row>
    <row r="5743" spans="1:4" x14ac:dyDescent="0.25">
      <c r="A5743">
        <v>88</v>
      </c>
      <c r="B5743">
        <v>5.5</v>
      </c>
      <c r="C5743">
        <v>0.8</v>
      </c>
      <c r="D5743">
        <v>10</v>
      </c>
    </row>
    <row r="5744" spans="1:4" x14ac:dyDescent="0.25">
      <c r="A5744">
        <v>88</v>
      </c>
      <c r="B5744">
        <v>6.2</v>
      </c>
      <c r="C5744">
        <v>0.8</v>
      </c>
      <c r="D5744">
        <v>9</v>
      </c>
    </row>
    <row r="5745" spans="1:4" x14ac:dyDescent="0.25">
      <c r="A5745">
        <v>88</v>
      </c>
      <c r="B5745">
        <v>5</v>
      </c>
      <c r="C5745">
        <v>1.9</v>
      </c>
      <c r="D5745">
        <v>15</v>
      </c>
    </row>
    <row r="5746" spans="1:4" x14ac:dyDescent="0.25">
      <c r="A5746">
        <v>88</v>
      </c>
      <c r="B5746">
        <v>4.2</v>
      </c>
      <c r="C5746">
        <v>2.6</v>
      </c>
      <c r="D5746">
        <v>10</v>
      </c>
    </row>
    <row r="5747" spans="1:4" x14ac:dyDescent="0.25">
      <c r="A5747">
        <v>88</v>
      </c>
      <c r="B5747">
        <v>3.9</v>
      </c>
      <c r="C5747">
        <v>3.4</v>
      </c>
      <c r="D5747">
        <v>14</v>
      </c>
    </row>
    <row r="5748" spans="1:4" x14ac:dyDescent="0.25">
      <c r="A5748">
        <v>88</v>
      </c>
      <c r="B5748">
        <v>3.8</v>
      </c>
      <c r="C5748">
        <v>-1.5</v>
      </c>
      <c r="D5748">
        <v>24</v>
      </c>
    </row>
    <row r="5749" spans="1:4" x14ac:dyDescent="0.25">
      <c r="A5749">
        <v>88</v>
      </c>
      <c r="B5749">
        <v>4.0999999999999996</v>
      </c>
      <c r="C5749">
        <v>2</v>
      </c>
      <c r="D5749">
        <v>23</v>
      </c>
    </row>
    <row r="5750" spans="1:4" x14ac:dyDescent="0.25">
      <c r="A5750">
        <v>88</v>
      </c>
      <c r="B5750">
        <v>3.9</v>
      </c>
      <c r="C5750">
        <v>3.8</v>
      </c>
      <c r="D5750">
        <v>18</v>
      </c>
    </row>
    <row r="5751" spans="1:4" x14ac:dyDescent="0.25">
      <c r="A5751">
        <v>88</v>
      </c>
      <c r="B5751">
        <v>4.7</v>
      </c>
      <c r="C5751">
        <v>2.2999999999999998</v>
      </c>
      <c r="D5751">
        <v>11</v>
      </c>
    </row>
    <row r="5752" spans="1:4" x14ac:dyDescent="0.25">
      <c r="A5752">
        <v>88</v>
      </c>
      <c r="B5752">
        <v>2</v>
      </c>
      <c r="C5752">
        <v>-1</v>
      </c>
      <c r="D5752">
        <v>12</v>
      </c>
    </row>
    <row r="5753" spans="1:4" x14ac:dyDescent="0.25">
      <c r="A5753">
        <v>88</v>
      </c>
      <c r="B5753">
        <v>3</v>
      </c>
      <c r="C5753">
        <v>2.9</v>
      </c>
      <c r="D5753">
        <v>12</v>
      </c>
    </row>
    <row r="5754" spans="1:4" x14ac:dyDescent="0.25">
      <c r="A5754">
        <v>88</v>
      </c>
      <c r="B5754">
        <v>5</v>
      </c>
      <c r="C5754">
        <v>1.9</v>
      </c>
      <c r="D5754">
        <v>5</v>
      </c>
    </row>
    <row r="5755" spans="1:4" x14ac:dyDescent="0.25">
      <c r="A5755">
        <v>88</v>
      </c>
      <c r="B5755">
        <v>3</v>
      </c>
      <c r="C5755">
        <v>2.6</v>
      </c>
      <c r="D5755">
        <v>14</v>
      </c>
    </row>
    <row r="5756" spans="1:4" x14ac:dyDescent="0.25">
      <c r="A5756">
        <v>88</v>
      </c>
      <c r="B5756">
        <v>2.4</v>
      </c>
      <c r="C5756">
        <v>-1.4</v>
      </c>
      <c r="D5756">
        <v>20</v>
      </c>
    </row>
    <row r="5757" spans="1:4" x14ac:dyDescent="0.25">
      <c r="A5757">
        <v>88</v>
      </c>
      <c r="B5757">
        <v>3</v>
      </c>
      <c r="C5757">
        <v>3</v>
      </c>
      <c r="D5757">
        <v>12</v>
      </c>
    </row>
    <row r="5758" spans="1:4" x14ac:dyDescent="0.25">
      <c r="A5758">
        <v>88</v>
      </c>
      <c r="B5758">
        <v>1.8</v>
      </c>
      <c r="C5758">
        <v>4.0999999999999996</v>
      </c>
      <c r="D5758">
        <v>43</v>
      </c>
    </row>
    <row r="5759" spans="1:4" x14ac:dyDescent="0.25">
      <c r="A5759">
        <v>88</v>
      </c>
      <c r="B5759">
        <v>2.6</v>
      </c>
      <c r="C5759">
        <v>4.3</v>
      </c>
      <c r="D5759">
        <v>9</v>
      </c>
    </row>
    <row r="5760" spans="1:4" x14ac:dyDescent="0.25">
      <c r="A5760">
        <v>88</v>
      </c>
      <c r="B5760">
        <v>3.8</v>
      </c>
      <c r="C5760">
        <v>2.7</v>
      </c>
      <c r="D5760">
        <v>13</v>
      </c>
    </row>
    <row r="5761" spans="1:4" x14ac:dyDescent="0.25">
      <c r="A5761">
        <v>88</v>
      </c>
      <c r="B5761">
        <v>4.3</v>
      </c>
      <c r="C5761">
        <v>2.2000000000000002</v>
      </c>
      <c r="D5761">
        <v>19</v>
      </c>
    </row>
    <row r="5762" spans="1:4" x14ac:dyDescent="0.25">
      <c r="A5762">
        <v>88</v>
      </c>
      <c r="B5762">
        <v>2.4</v>
      </c>
      <c r="C5762">
        <v>4.5999999999999996</v>
      </c>
      <c r="D5762">
        <v>25</v>
      </c>
    </row>
    <row r="5763" spans="1:4" x14ac:dyDescent="0.25">
      <c r="A5763">
        <v>88</v>
      </c>
      <c r="B5763">
        <v>3.7</v>
      </c>
      <c r="C5763">
        <v>-2.4</v>
      </c>
      <c r="D5763">
        <v>13</v>
      </c>
    </row>
    <row r="5764" spans="1:4" x14ac:dyDescent="0.25">
      <c r="A5764">
        <v>88</v>
      </c>
      <c r="B5764">
        <v>4.7</v>
      </c>
      <c r="C5764">
        <v>1.8</v>
      </c>
      <c r="D5764">
        <v>6</v>
      </c>
    </row>
    <row r="5765" spans="1:4" x14ac:dyDescent="0.25">
      <c r="A5765">
        <v>88</v>
      </c>
      <c r="B5765">
        <v>1.1000000000000001</v>
      </c>
      <c r="C5765">
        <v>3.9</v>
      </c>
      <c r="D5765">
        <v>27</v>
      </c>
    </row>
    <row r="5766" spans="1:4" x14ac:dyDescent="0.25">
      <c r="A5766">
        <v>88</v>
      </c>
      <c r="B5766">
        <v>3.8</v>
      </c>
      <c r="C5766">
        <v>1.8</v>
      </c>
      <c r="D5766">
        <v>9</v>
      </c>
    </row>
    <row r="5767" spans="1:4" x14ac:dyDescent="0.25">
      <c r="A5767">
        <v>88</v>
      </c>
      <c r="B5767">
        <v>5</v>
      </c>
      <c r="C5767">
        <v>-2</v>
      </c>
      <c r="D5767">
        <v>33</v>
      </c>
    </row>
    <row r="5768" spans="1:4" x14ac:dyDescent="0.25">
      <c r="A5768">
        <v>88</v>
      </c>
      <c r="B5768">
        <v>5</v>
      </c>
      <c r="C5768">
        <v>-0.1</v>
      </c>
      <c r="D5768">
        <v>13</v>
      </c>
    </row>
    <row r="5769" spans="1:4" x14ac:dyDescent="0.25">
      <c r="A5769">
        <v>88</v>
      </c>
      <c r="B5769">
        <v>2</v>
      </c>
      <c r="C5769">
        <v>-1</v>
      </c>
      <c r="D5769">
        <v>7</v>
      </c>
    </row>
    <row r="5770" spans="1:4" x14ac:dyDescent="0.25">
      <c r="A5770">
        <v>88</v>
      </c>
      <c r="B5770">
        <v>2.9</v>
      </c>
      <c r="C5770">
        <v>-1.7</v>
      </c>
      <c r="D5770">
        <v>22</v>
      </c>
    </row>
    <row r="5771" spans="1:4" x14ac:dyDescent="0.25">
      <c r="A5771">
        <v>88</v>
      </c>
      <c r="B5771">
        <v>1.9</v>
      </c>
      <c r="C5771">
        <v>3.1</v>
      </c>
      <c r="D5771">
        <v>19</v>
      </c>
    </row>
    <row r="5772" spans="1:4" x14ac:dyDescent="0.25">
      <c r="A5772">
        <v>88</v>
      </c>
      <c r="B5772">
        <v>4.0999999999999996</v>
      </c>
      <c r="C5772">
        <v>2.6</v>
      </c>
      <c r="D5772">
        <v>10</v>
      </c>
    </row>
    <row r="5773" spans="1:4" x14ac:dyDescent="0.25">
      <c r="A5773">
        <v>88</v>
      </c>
      <c r="B5773">
        <v>2.6</v>
      </c>
      <c r="C5773">
        <v>4.4000000000000004</v>
      </c>
      <c r="D5773">
        <v>23</v>
      </c>
    </row>
    <row r="5774" spans="1:4" x14ac:dyDescent="0.25">
      <c r="A5774">
        <v>88</v>
      </c>
      <c r="B5774">
        <v>1.7</v>
      </c>
      <c r="C5774">
        <v>-0.5</v>
      </c>
      <c r="D5774">
        <v>18</v>
      </c>
    </row>
    <row r="5775" spans="1:4" x14ac:dyDescent="0.25">
      <c r="A5775">
        <v>88</v>
      </c>
      <c r="B5775">
        <v>3</v>
      </c>
      <c r="C5775">
        <v>1</v>
      </c>
      <c r="D5775">
        <v>11</v>
      </c>
    </row>
    <row r="5776" spans="1:4" x14ac:dyDescent="0.25">
      <c r="A5776">
        <v>88</v>
      </c>
      <c r="B5776">
        <v>2.8</v>
      </c>
      <c r="C5776">
        <v>4.5</v>
      </c>
      <c r="D5776">
        <v>19</v>
      </c>
    </row>
    <row r="5777" spans="1:4" x14ac:dyDescent="0.25">
      <c r="A5777">
        <v>88</v>
      </c>
      <c r="B5777">
        <v>3.5</v>
      </c>
      <c r="C5777">
        <v>-2</v>
      </c>
      <c r="D5777">
        <v>32</v>
      </c>
    </row>
    <row r="5778" spans="1:4" x14ac:dyDescent="0.25">
      <c r="A5778">
        <v>88</v>
      </c>
      <c r="B5778">
        <v>1.9</v>
      </c>
      <c r="C5778">
        <v>2.9</v>
      </c>
      <c r="D5778">
        <v>9</v>
      </c>
    </row>
    <row r="5779" spans="1:4" x14ac:dyDescent="0.25">
      <c r="A5779">
        <v>88</v>
      </c>
      <c r="B5779">
        <v>3</v>
      </c>
      <c r="C5779">
        <v>-2</v>
      </c>
      <c r="D5779">
        <v>22</v>
      </c>
    </row>
    <row r="5780" spans="1:4" x14ac:dyDescent="0.25">
      <c r="A5780">
        <v>88</v>
      </c>
      <c r="B5780">
        <v>2.8</v>
      </c>
      <c r="C5780">
        <v>-1.8</v>
      </c>
      <c r="D5780">
        <v>8</v>
      </c>
    </row>
    <row r="5781" spans="1:4" x14ac:dyDescent="0.25">
      <c r="A5781">
        <v>88</v>
      </c>
      <c r="B5781">
        <v>1.8</v>
      </c>
      <c r="C5781">
        <v>-0.3</v>
      </c>
      <c r="D5781">
        <v>8</v>
      </c>
    </row>
    <row r="5782" spans="1:4" x14ac:dyDescent="0.25">
      <c r="A5782">
        <v>88</v>
      </c>
      <c r="B5782">
        <v>5</v>
      </c>
      <c r="C5782">
        <v>1.9</v>
      </c>
      <c r="D5782">
        <v>6</v>
      </c>
    </row>
    <row r="5783" spans="1:4" x14ac:dyDescent="0.25">
      <c r="A5783">
        <v>88</v>
      </c>
      <c r="B5783">
        <v>2.2999999999999998</v>
      </c>
      <c r="C5783">
        <v>0</v>
      </c>
      <c r="D5783">
        <v>9</v>
      </c>
    </row>
    <row r="5784" spans="1:4" x14ac:dyDescent="0.25">
      <c r="A5784">
        <v>88</v>
      </c>
      <c r="B5784">
        <v>5.3</v>
      </c>
      <c r="C5784">
        <v>1.1000000000000001</v>
      </c>
      <c r="D5784">
        <v>48</v>
      </c>
    </row>
    <row r="5785" spans="1:4" x14ac:dyDescent="0.25">
      <c r="A5785">
        <v>88</v>
      </c>
      <c r="B5785">
        <v>4.9000000000000004</v>
      </c>
      <c r="C5785">
        <v>2.5</v>
      </c>
      <c r="D5785">
        <v>9</v>
      </c>
    </row>
    <row r="5786" spans="1:4" x14ac:dyDescent="0.25">
      <c r="A5786">
        <v>88</v>
      </c>
      <c r="B5786">
        <v>3.7</v>
      </c>
      <c r="C5786">
        <v>-0.7</v>
      </c>
      <c r="D5786">
        <v>10</v>
      </c>
    </row>
    <row r="5787" spans="1:4" x14ac:dyDescent="0.25">
      <c r="A5787">
        <v>89</v>
      </c>
      <c r="B5787">
        <v>3.7</v>
      </c>
      <c r="C5787">
        <v>2.5</v>
      </c>
      <c r="D5787">
        <v>11</v>
      </c>
    </row>
    <row r="5788" spans="1:4" x14ac:dyDescent="0.25">
      <c r="A5788">
        <v>89</v>
      </c>
      <c r="B5788">
        <v>3.4</v>
      </c>
      <c r="C5788">
        <v>2.9</v>
      </c>
      <c r="D5788">
        <v>9</v>
      </c>
    </row>
    <row r="5789" spans="1:4" x14ac:dyDescent="0.25">
      <c r="A5789">
        <v>89</v>
      </c>
      <c r="B5789">
        <v>1</v>
      </c>
      <c r="C5789">
        <v>1</v>
      </c>
      <c r="D5789">
        <v>13</v>
      </c>
    </row>
    <row r="5790" spans="1:4" x14ac:dyDescent="0.25">
      <c r="A5790">
        <v>89</v>
      </c>
      <c r="B5790">
        <v>3</v>
      </c>
      <c r="C5790">
        <v>2.7</v>
      </c>
      <c r="D5790">
        <v>14</v>
      </c>
    </row>
    <row r="5791" spans="1:4" x14ac:dyDescent="0.25">
      <c r="A5791">
        <v>89</v>
      </c>
      <c r="B5791">
        <v>3.9</v>
      </c>
      <c r="C5791">
        <v>1.3</v>
      </c>
      <c r="D5791">
        <v>9</v>
      </c>
    </row>
    <row r="5792" spans="1:4" x14ac:dyDescent="0.25">
      <c r="A5792">
        <v>89</v>
      </c>
      <c r="B5792">
        <v>3</v>
      </c>
      <c r="C5792">
        <v>1.6</v>
      </c>
      <c r="D5792">
        <v>8</v>
      </c>
    </row>
    <row r="5793" spans="1:4" x14ac:dyDescent="0.25">
      <c r="A5793">
        <v>89</v>
      </c>
      <c r="B5793">
        <v>4.4000000000000004</v>
      </c>
      <c r="C5793">
        <v>-0.9</v>
      </c>
      <c r="D5793">
        <v>10</v>
      </c>
    </row>
    <row r="5794" spans="1:4" x14ac:dyDescent="0.25">
      <c r="A5794">
        <v>89</v>
      </c>
      <c r="B5794">
        <v>3.9</v>
      </c>
      <c r="C5794">
        <v>0.9</v>
      </c>
      <c r="D5794">
        <v>11</v>
      </c>
    </row>
    <row r="5795" spans="1:4" x14ac:dyDescent="0.25">
      <c r="A5795">
        <v>89</v>
      </c>
      <c r="B5795">
        <v>4.0999999999999996</v>
      </c>
      <c r="C5795">
        <v>1.8</v>
      </c>
      <c r="D5795">
        <v>5</v>
      </c>
    </row>
    <row r="5796" spans="1:4" x14ac:dyDescent="0.25">
      <c r="A5796">
        <v>89</v>
      </c>
      <c r="B5796">
        <v>5.3</v>
      </c>
      <c r="C5796">
        <v>1.3</v>
      </c>
      <c r="D5796">
        <v>7</v>
      </c>
    </row>
    <row r="5797" spans="1:4" x14ac:dyDescent="0.25">
      <c r="A5797">
        <v>89</v>
      </c>
      <c r="B5797">
        <v>3.9</v>
      </c>
      <c r="C5797">
        <v>2.1</v>
      </c>
      <c r="D5797">
        <v>10</v>
      </c>
    </row>
    <row r="5798" spans="1:4" x14ac:dyDescent="0.25">
      <c r="A5798">
        <v>89</v>
      </c>
      <c r="B5798">
        <v>2.2999999999999998</v>
      </c>
      <c r="C5798">
        <v>4.2</v>
      </c>
      <c r="D5798">
        <v>18</v>
      </c>
    </row>
    <row r="5799" spans="1:4" x14ac:dyDescent="0.25">
      <c r="A5799">
        <v>89</v>
      </c>
      <c r="B5799">
        <v>3.9</v>
      </c>
      <c r="C5799">
        <v>2.2000000000000002</v>
      </c>
      <c r="D5799">
        <v>13</v>
      </c>
    </row>
    <row r="5800" spans="1:4" x14ac:dyDescent="0.25">
      <c r="A5800">
        <v>89</v>
      </c>
      <c r="B5800">
        <v>1.5</v>
      </c>
      <c r="C5800">
        <v>1.5</v>
      </c>
      <c r="D5800">
        <v>15</v>
      </c>
    </row>
    <row r="5801" spans="1:4" x14ac:dyDescent="0.25">
      <c r="A5801">
        <v>89</v>
      </c>
      <c r="B5801">
        <v>3</v>
      </c>
      <c r="C5801">
        <v>2.5</v>
      </c>
      <c r="D5801">
        <v>43</v>
      </c>
    </row>
    <row r="5802" spans="1:4" x14ac:dyDescent="0.25">
      <c r="A5802">
        <v>89</v>
      </c>
      <c r="B5802">
        <v>3.1</v>
      </c>
      <c r="C5802">
        <v>1.7</v>
      </c>
      <c r="D5802">
        <v>16</v>
      </c>
    </row>
    <row r="5803" spans="1:4" x14ac:dyDescent="0.25">
      <c r="A5803">
        <v>89</v>
      </c>
      <c r="B5803">
        <v>2.9</v>
      </c>
      <c r="C5803">
        <v>2.1</v>
      </c>
      <c r="D5803">
        <v>13</v>
      </c>
    </row>
    <row r="5804" spans="1:4" x14ac:dyDescent="0.25">
      <c r="A5804">
        <v>89</v>
      </c>
      <c r="B5804">
        <v>3</v>
      </c>
      <c r="C5804">
        <v>2</v>
      </c>
      <c r="D5804">
        <v>19</v>
      </c>
    </row>
    <row r="5805" spans="1:4" x14ac:dyDescent="0.25">
      <c r="A5805">
        <v>89</v>
      </c>
      <c r="B5805">
        <v>3.7</v>
      </c>
      <c r="C5805">
        <v>0.4</v>
      </c>
      <c r="D5805">
        <v>16</v>
      </c>
    </row>
    <row r="5806" spans="1:4" x14ac:dyDescent="0.25">
      <c r="A5806">
        <v>89</v>
      </c>
      <c r="B5806">
        <v>2.2999999999999998</v>
      </c>
      <c r="C5806">
        <v>3.5</v>
      </c>
      <c r="D5806">
        <v>13</v>
      </c>
    </row>
    <row r="5807" spans="1:4" x14ac:dyDescent="0.25">
      <c r="A5807">
        <v>89</v>
      </c>
      <c r="B5807">
        <v>4.7</v>
      </c>
      <c r="C5807">
        <v>2</v>
      </c>
      <c r="D5807">
        <v>10</v>
      </c>
    </row>
    <row r="5808" spans="1:4" x14ac:dyDescent="0.25">
      <c r="A5808">
        <v>89</v>
      </c>
      <c r="B5808">
        <v>1</v>
      </c>
      <c r="C5808">
        <v>2.9</v>
      </c>
      <c r="D5808">
        <v>17</v>
      </c>
    </row>
    <row r="5809" spans="1:4" x14ac:dyDescent="0.25">
      <c r="A5809">
        <v>89</v>
      </c>
      <c r="B5809">
        <v>3.3</v>
      </c>
      <c r="C5809">
        <v>0.8</v>
      </c>
      <c r="D5809">
        <v>24</v>
      </c>
    </row>
    <row r="5810" spans="1:4" x14ac:dyDescent="0.25">
      <c r="A5810">
        <v>89</v>
      </c>
      <c r="B5810">
        <v>2.1</v>
      </c>
      <c r="C5810">
        <v>2.9</v>
      </c>
      <c r="D5810">
        <v>44</v>
      </c>
    </row>
    <row r="5811" spans="1:4" x14ac:dyDescent="0.25">
      <c r="A5811">
        <v>89</v>
      </c>
      <c r="B5811">
        <v>3.1</v>
      </c>
      <c r="C5811">
        <v>2.2000000000000002</v>
      </c>
      <c r="D5811">
        <v>12</v>
      </c>
    </row>
    <row r="5812" spans="1:4" x14ac:dyDescent="0.25">
      <c r="A5812">
        <v>89</v>
      </c>
      <c r="B5812">
        <v>3</v>
      </c>
      <c r="C5812">
        <v>2.9</v>
      </c>
      <c r="D5812">
        <v>17</v>
      </c>
    </row>
    <row r="5813" spans="1:4" x14ac:dyDescent="0.25">
      <c r="A5813">
        <v>89</v>
      </c>
      <c r="B5813">
        <v>2</v>
      </c>
      <c r="C5813">
        <v>3.9</v>
      </c>
      <c r="D5813">
        <v>20</v>
      </c>
    </row>
    <row r="5814" spans="1:4" x14ac:dyDescent="0.25">
      <c r="A5814">
        <v>89</v>
      </c>
      <c r="B5814">
        <v>3.3</v>
      </c>
      <c r="C5814">
        <v>0.6</v>
      </c>
      <c r="D5814">
        <v>37</v>
      </c>
    </row>
    <row r="5815" spans="1:4" x14ac:dyDescent="0.25">
      <c r="A5815">
        <v>89</v>
      </c>
      <c r="B5815">
        <v>2.7</v>
      </c>
      <c r="C5815">
        <v>1</v>
      </c>
      <c r="D5815">
        <v>23</v>
      </c>
    </row>
    <row r="5816" spans="1:4" x14ac:dyDescent="0.25">
      <c r="A5816">
        <v>89</v>
      </c>
      <c r="B5816">
        <v>4.7</v>
      </c>
      <c r="C5816">
        <v>1.4</v>
      </c>
      <c r="D5816">
        <v>9</v>
      </c>
    </row>
    <row r="5817" spans="1:4" x14ac:dyDescent="0.25">
      <c r="A5817">
        <v>89</v>
      </c>
      <c r="B5817">
        <v>3.3</v>
      </c>
      <c r="C5817">
        <v>2.2999999999999998</v>
      </c>
      <c r="D5817">
        <v>20</v>
      </c>
    </row>
    <row r="5818" spans="1:4" x14ac:dyDescent="0.25">
      <c r="A5818">
        <v>89</v>
      </c>
      <c r="B5818">
        <v>1.7</v>
      </c>
      <c r="C5818">
        <v>4.5</v>
      </c>
      <c r="D5818">
        <v>9</v>
      </c>
    </row>
    <row r="5819" spans="1:4" x14ac:dyDescent="0.25">
      <c r="A5819">
        <v>89</v>
      </c>
      <c r="B5819">
        <v>4.0999999999999996</v>
      </c>
      <c r="C5819">
        <v>1.1000000000000001</v>
      </c>
      <c r="D5819">
        <v>8</v>
      </c>
    </row>
    <row r="5820" spans="1:4" x14ac:dyDescent="0.25">
      <c r="A5820">
        <v>89</v>
      </c>
      <c r="B5820">
        <v>3</v>
      </c>
      <c r="C5820">
        <v>1.7</v>
      </c>
      <c r="D5820">
        <v>31</v>
      </c>
    </row>
    <row r="5821" spans="1:4" x14ac:dyDescent="0.25">
      <c r="A5821">
        <v>89</v>
      </c>
      <c r="B5821">
        <v>6.4</v>
      </c>
      <c r="C5821">
        <v>-1.7</v>
      </c>
      <c r="D5821">
        <v>14</v>
      </c>
    </row>
    <row r="5822" spans="1:4" x14ac:dyDescent="0.25">
      <c r="A5822">
        <v>89</v>
      </c>
      <c r="B5822">
        <v>3.1</v>
      </c>
      <c r="C5822">
        <v>2</v>
      </c>
      <c r="D5822">
        <v>13</v>
      </c>
    </row>
    <row r="5823" spans="1:4" x14ac:dyDescent="0.25">
      <c r="A5823">
        <v>89</v>
      </c>
      <c r="B5823">
        <v>4.7</v>
      </c>
      <c r="C5823">
        <v>2.1</v>
      </c>
      <c r="D5823">
        <v>6</v>
      </c>
    </row>
    <row r="5824" spans="1:4" x14ac:dyDescent="0.25">
      <c r="A5824">
        <v>89</v>
      </c>
      <c r="B5824">
        <v>2.2000000000000002</v>
      </c>
      <c r="C5824">
        <v>3.4</v>
      </c>
      <c r="D5824">
        <v>25</v>
      </c>
    </row>
    <row r="5825" spans="1:4" x14ac:dyDescent="0.25">
      <c r="A5825">
        <v>89</v>
      </c>
      <c r="B5825">
        <v>3</v>
      </c>
      <c r="C5825">
        <v>3.2</v>
      </c>
      <c r="D5825">
        <v>20</v>
      </c>
    </row>
    <row r="5826" spans="1:4" x14ac:dyDescent="0.25">
      <c r="A5826">
        <v>89</v>
      </c>
      <c r="B5826">
        <v>2.9</v>
      </c>
      <c r="C5826">
        <v>1.7</v>
      </c>
      <c r="D5826">
        <v>12</v>
      </c>
    </row>
    <row r="5827" spans="1:4" x14ac:dyDescent="0.25">
      <c r="A5827">
        <v>89</v>
      </c>
      <c r="B5827">
        <v>4</v>
      </c>
      <c r="C5827">
        <v>1</v>
      </c>
      <c r="D5827">
        <v>20</v>
      </c>
    </row>
    <row r="5828" spans="1:4" x14ac:dyDescent="0.25">
      <c r="A5828">
        <v>89</v>
      </c>
      <c r="B5828">
        <v>4.4000000000000004</v>
      </c>
      <c r="C5828">
        <v>1.4</v>
      </c>
      <c r="D5828">
        <v>12</v>
      </c>
    </row>
    <row r="5829" spans="1:4" x14ac:dyDescent="0.25">
      <c r="A5829">
        <v>89</v>
      </c>
      <c r="B5829">
        <v>1.1000000000000001</v>
      </c>
      <c r="C5829">
        <v>1.3</v>
      </c>
      <c r="D5829">
        <v>128</v>
      </c>
    </row>
    <row r="5830" spans="1:4" x14ac:dyDescent="0.25">
      <c r="A5830">
        <v>89</v>
      </c>
      <c r="B5830">
        <v>5</v>
      </c>
      <c r="C5830">
        <v>1.3</v>
      </c>
      <c r="D5830">
        <v>3</v>
      </c>
    </row>
    <row r="5831" spans="1:4" x14ac:dyDescent="0.25">
      <c r="A5831">
        <v>89</v>
      </c>
      <c r="B5831">
        <v>5</v>
      </c>
      <c r="C5831">
        <v>1.4</v>
      </c>
      <c r="D5831">
        <v>7</v>
      </c>
    </row>
    <row r="5832" spans="1:4" x14ac:dyDescent="0.25">
      <c r="A5832">
        <v>89</v>
      </c>
      <c r="B5832">
        <v>4</v>
      </c>
      <c r="C5832">
        <v>2.9</v>
      </c>
      <c r="D5832">
        <v>24</v>
      </c>
    </row>
    <row r="5833" spans="1:4" x14ac:dyDescent="0.25">
      <c r="A5833">
        <v>89</v>
      </c>
      <c r="B5833">
        <v>3.1</v>
      </c>
      <c r="C5833">
        <v>1.9</v>
      </c>
      <c r="D5833">
        <v>22</v>
      </c>
    </row>
    <row r="5834" spans="1:4" x14ac:dyDescent="0.25">
      <c r="A5834">
        <v>89</v>
      </c>
      <c r="B5834">
        <v>2.5</v>
      </c>
      <c r="C5834">
        <v>3</v>
      </c>
      <c r="D5834">
        <v>21</v>
      </c>
    </row>
    <row r="5835" spans="1:4" x14ac:dyDescent="0.25">
      <c r="A5835">
        <v>89</v>
      </c>
      <c r="B5835">
        <v>5</v>
      </c>
      <c r="C5835">
        <v>1.3</v>
      </c>
      <c r="D5835">
        <v>11</v>
      </c>
    </row>
    <row r="5836" spans="1:4" x14ac:dyDescent="0.25">
      <c r="A5836">
        <v>89</v>
      </c>
      <c r="B5836">
        <v>5</v>
      </c>
      <c r="C5836">
        <v>1.1000000000000001</v>
      </c>
      <c r="D5836">
        <v>10</v>
      </c>
    </row>
    <row r="5837" spans="1:4" x14ac:dyDescent="0.25">
      <c r="A5837">
        <v>89</v>
      </c>
      <c r="B5837">
        <v>4.4000000000000004</v>
      </c>
      <c r="C5837">
        <v>1.7</v>
      </c>
      <c r="D5837">
        <v>10</v>
      </c>
    </row>
    <row r="5838" spans="1:4" x14ac:dyDescent="0.25">
      <c r="A5838">
        <v>89</v>
      </c>
      <c r="B5838">
        <v>5</v>
      </c>
      <c r="C5838">
        <v>1.7</v>
      </c>
      <c r="D5838">
        <v>23</v>
      </c>
    </row>
    <row r="5839" spans="1:4" x14ac:dyDescent="0.25">
      <c r="A5839">
        <v>89</v>
      </c>
      <c r="B5839">
        <v>3</v>
      </c>
      <c r="C5839">
        <v>2</v>
      </c>
      <c r="D5839">
        <v>20</v>
      </c>
    </row>
    <row r="5840" spans="1:4" x14ac:dyDescent="0.25">
      <c r="A5840">
        <v>89</v>
      </c>
      <c r="B5840">
        <v>4.5</v>
      </c>
      <c r="C5840">
        <v>2.4</v>
      </c>
      <c r="D5840">
        <v>11</v>
      </c>
    </row>
    <row r="5841" spans="1:4" x14ac:dyDescent="0.25">
      <c r="A5841">
        <v>89</v>
      </c>
      <c r="B5841">
        <v>3.1</v>
      </c>
      <c r="C5841">
        <v>2.4</v>
      </c>
      <c r="D5841">
        <v>30</v>
      </c>
    </row>
    <row r="5842" spans="1:4" x14ac:dyDescent="0.25">
      <c r="A5842">
        <v>89</v>
      </c>
      <c r="B5842">
        <v>3.5</v>
      </c>
      <c r="C5842">
        <v>3.9</v>
      </c>
      <c r="D5842">
        <v>10</v>
      </c>
    </row>
    <row r="5843" spans="1:4" x14ac:dyDescent="0.25">
      <c r="A5843">
        <v>89</v>
      </c>
      <c r="B5843">
        <v>4</v>
      </c>
      <c r="C5843">
        <v>0.4</v>
      </c>
      <c r="D5843">
        <v>26</v>
      </c>
    </row>
    <row r="5844" spans="1:4" x14ac:dyDescent="0.25">
      <c r="A5844">
        <v>89</v>
      </c>
      <c r="B5844">
        <v>1.1000000000000001</v>
      </c>
      <c r="C5844">
        <v>4.5</v>
      </c>
      <c r="D5844">
        <v>13</v>
      </c>
    </row>
    <row r="5845" spans="1:4" x14ac:dyDescent="0.25">
      <c r="A5845">
        <v>89</v>
      </c>
      <c r="B5845">
        <v>2.1</v>
      </c>
      <c r="C5845">
        <v>0.9</v>
      </c>
      <c r="D5845">
        <v>8</v>
      </c>
    </row>
    <row r="5846" spans="1:4" x14ac:dyDescent="0.25">
      <c r="A5846">
        <v>89</v>
      </c>
      <c r="B5846">
        <v>2.8</v>
      </c>
      <c r="C5846">
        <v>2.2999999999999998</v>
      </c>
      <c r="D5846">
        <v>10</v>
      </c>
    </row>
    <row r="5847" spans="1:4" x14ac:dyDescent="0.25">
      <c r="A5847">
        <v>89</v>
      </c>
      <c r="B5847">
        <v>2.6</v>
      </c>
      <c r="C5847">
        <v>1.6</v>
      </c>
      <c r="D5847">
        <v>7</v>
      </c>
    </row>
    <row r="5848" spans="1:4" x14ac:dyDescent="0.25">
      <c r="A5848">
        <v>89</v>
      </c>
      <c r="B5848">
        <v>1.4</v>
      </c>
      <c r="C5848">
        <v>2.7</v>
      </c>
      <c r="D5848">
        <v>48</v>
      </c>
    </row>
    <row r="5849" spans="1:4" x14ac:dyDescent="0.25">
      <c r="A5849">
        <v>89</v>
      </c>
      <c r="B5849">
        <v>5.3</v>
      </c>
      <c r="C5849">
        <v>1.4</v>
      </c>
      <c r="D5849">
        <v>10</v>
      </c>
    </row>
    <row r="5850" spans="1:4" x14ac:dyDescent="0.25">
      <c r="A5850">
        <v>89</v>
      </c>
      <c r="B5850">
        <v>5</v>
      </c>
      <c r="C5850">
        <v>-0.1</v>
      </c>
      <c r="D5850">
        <v>21</v>
      </c>
    </row>
    <row r="5851" spans="1:4" x14ac:dyDescent="0.25">
      <c r="A5851">
        <v>89</v>
      </c>
      <c r="B5851">
        <v>3.1</v>
      </c>
      <c r="C5851">
        <v>2.2000000000000002</v>
      </c>
      <c r="D5851">
        <v>8</v>
      </c>
    </row>
    <row r="5852" spans="1:4" x14ac:dyDescent="0.25">
      <c r="A5852">
        <v>90</v>
      </c>
      <c r="B5852">
        <v>3.3</v>
      </c>
      <c r="C5852">
        <v>2.5</v>
      </c>
      <c r="D5852">
        <v>6</v>
      </c>
    </row>
    <row r="5853" spans="1:4" x14ac:dyDescent="0.25">
      <c r="A5853">
        <v>90</v>
      </c>
      <c r="B5853">
        <v>4.8</v>
      </c>
      <c r="C5853">
        <v>2</v>
      </c>
      <c r="D5853">
        <v>10</v>
      </c>
    </row>
    <row r="5854" spans="1:4" x14ac:dyDescent="0.25">
      <c r="A5854">
        <v>90</v>
      </c>
      <c r="B5854">
        <v>2.5</v>
      </c>
      <c r="C5854">
        <v>-0.2</v>
      </c>
      <c r="D5854">
        <v>10</v>
      </c>
    </row>
    <row r="5855" spans="1:4" x14ac:dyDescent="0.25">
      <c r="A5855">
        <v>90</v>
      </c>
      <c r="B5855">
        <v>3.8</v>
      </c>
      <c r="C5855">
        <v>0.7</v>
      </c>
      <c r="D5855">
        <v>11</v>
      </c>
    </row>
    <row r="5856" spans="1:4" x14ac:dyDescent="0.25">
      <c r="A5856">
        <v>90</v>
      </c>
      <c r="B5856">
        <v>4.7</v>
      </c>
      <c r="C5856">
        <v>0.6</v>
      </c>
      <c r="D5856">
        <v>15</v>
      </c>
    </row>
    <row r="5857" spans="1:4" x14ac:dyDescent="0.25">
      <c r="A5857">
        <v>90</v>
      </c>
      <c r="B5857">
        <v>5.2</v>
      </c>
      <c r="C5857">
        <v>0.1</v>
      </c>
      <c r="D5857">
        <v>10</v>
      </c>
    </row>
    <row r="5858" spans="1:4" x14ac:dyDescent="0.25">
      <c r="A5858">
        <v>90</v>
      </c>
      <c r="B5858">
        <v>3.9</v>
      </c>
      <c r="C5858">
        <v>0.7</v>
      </c>
      <c r="D5858">
        <v>10</v>
      </c>
    </row>
    <row r="5859" spans="1:4" x14ac:dyDescent="0.25">
      <c r="A5859">
        <v>90</v>
      </c>
      <c r="B5859">
        <v>1</v>
      </c>
      <c r="C5859">
        <v>1.9</v>
      </c>
      <c r="D5859">
        <v>8</v>
      </c>
    </row>
    <row r="5860" spans="1:4" x14ac:dyDescent="0.25">
      <c r="A5860">
        <v>90</v>
      </c>
      <c r="B5860">
        <v>3.6</v>
      </c>
      <c r="C5860">
        <v>0.3</v>
      </c>
      <c r="D5860">
        <v>10</v>
      </c>
    </row>
    <row r="5861" spans="1:4" x14ac:dyDescent="0.25">
      <c r="A5861">
        <v>90</v>
      </c>
      <c r="B5861">
        <v>5</v>
      </c>
      <c r="C5861">
        <v>0</v>
      </c>
      <c r="D5861">
        <v>7</v>
      </c>
    </row>
    <row r="5862" spans="1:4" x14ac:dyDescent="0.25">
      <c r="A5862">
        <v>90</v>
      </c>
      <c r="B5862">
        <v>4.7</v>
      </c>
      <c r="C5862">
        <v>2.8</v>
      </c>
      <c r="D5862">
        <v>12</v>
      </c>
    </row>
    <row r="5863" spans="1:4" x14ac:dyDescent="0.25">
      <c r="A5863">
        <v>90</v>
      </c>
      <c r="B5863">
        <v>4.2</v>
      </c>
      <c r="C5863">
        <v>3.2</v>
      </c>
      <c r="D5863">
        <v>8</v>
      </c>
    </row>
    <row r="5864" spans="1:4" x14ac:dyDescent="0.25">
      <c r="A5864">
        <v>90</v>
      </c>
      <c r="B5864">
        <v>1.4</v>
      </c>
      <c r="C5864">
        <v>0.9</v>
      </c>
      <c r="D5864">
        <v>10</v>
      </c>
    </row>
    <row r="5865" spans="1:4" x14ac:dyDescent="0.25">
      <c r="A5865">
        <v>90</v>
      </c>
      <c r="B5865">
        <v>2.9</v>
      </c>
      <c r="C5865">
        <v>0.6</v>
      </c>
      <c r="D5865">
        <v>8</v>
      </c>
    </row>
    <row r="5866" spans="1:4" x14ac:dyDescent="0.25">
      <c r="A5866">
        <v>90</v>
      </c>
      <c r="B5866">
        <v>3.1</v>
      </c>
      <c r="C5866">
        <v>3</v>
      </c>
      <c r="D5866">
        <v>63</v>
      </c>
    </row>
    <row r="5867" spans="1:4" x14ac:dyDescent="0.25">
      <c r="A5867">
        <v>90</v>
      </c>
      <c r="B5867">
        <v>3.7</v>
      </c>
      <c r="C5867">
        <v>-0.6</v>
      </c>
      <c r="D5867">
        <v>37</v>
      </c>
    </row>
    <row r="5868" spans="1:4" x14ac:dyDescent="0.25">
      <c r="A5868">
        <v>90</v>
      </c>
      <c r="B5868">
        <v>3.7</v>
      </c>
      <c r="C5868">
        <v>0.6</v>
      </c>
      <c r="D5868">
        <v>19</v>
      </c>
    </row>
    <row r="5869" spans="1:4" x14ac:dyDescent="0.25">
      <c r="A5869">
        <v>90</v>
      </c>
      <c r="B5869">
        <v>6.8</v>
      </c>
      <c r="C5869">
        <v>-1.6</v>
      </c>
      <c r="D5869">
        <v>15</v>
      </c>
    </row>
    <row r="5870" spans="1:4" x14ac:dyDescent="0.25">
      <c r="A5870">
        <v>90</v>
      </c>
      <c r="B5870">
        <v>3.6</v>
      </c>
      <c r="C5870">
        <v>3.6</v>
      </c>
      <c r="D5870">
        <v>12</v>
      </c>
    </row>
    <row r="5871" spans="1:4" x14ac:dyDescent="0.25">
      <c r="A5871">
        <v>90</v>
      </c>
      <c r="B5871">
        <v>4.7</v>
      </c>
      <c r="C5871">
        <v>-0.3</v>
      </c>
      <c r="D5871">
        <v>24</v>
      </c>
    </row>
    <row r="5872" spans="1:4" x14ac:dyDescent="0.25">
      <c r="A5872">
        <v>90</v>
      </c>
      <c r="B5872">
        <v>5</v>
      </c>
      <c r="C5872">
        <v>0.6</v>
      </c>
      <c r="D5872">
        <v>33</v>
      </c>
    </row>
    <row r="5873" spans="1:4" x14ac:dyDescent="0.25">
      <c r="A5873">
        <v>90</v>
      </c>
      <c r="B5873">
        <v>1</v>
      </c>
      <c r="C5873">
        <v>1.9</v>
      </c>
      <c r="D5873">
        <v>7</v>
      </c>
    </row>
    <row r="5874" spans="1:4" x14ac:dyDescent="0.25">
      <c r="A5874">
        <v>90</v>
      </c>
      <c r="B5874">
        <v>4.0999999999999996</v>
      </c>
      <c r="C5874">
        <v>1.7</v>
      </c>
      <c r="D5874">
        <v>12</v>
      </c>
    </row>
    <row r="5875" spans="1:4" x14ac:dyDescent="0.25">
      <c r="A5875">
        <v>90</v>
      </c>
      <c r="B5875">
        <v>4.2</v>
      </c>
      <c r="C5875">
        <v>2</v>
      </c>
      <c r="D5875">
        <v>12</v>
      </c>
    </row>
    <row r="5876" spans="1:4" x14ac:dyDescent="0.25">
      <c r="A5876">
        <v>90</v>
      </c>
      <c r="B5876">
        <v>5.8</v>
      </c>
      <c r="C5876">
        <v>-1.9</v>
      </c>
      <c r="D5876">
        <v>13</v>
      </c>
    </row>
    <row r="5877" spans="1:4" x14ac:dyDescent="0.25">
      <c r="A5877">
        <v>90</v>
      </c>
      <c r="B5877">
        <v>2.2000000000000002</v>
      </c>
      <c r="C5877">
        <v>3.6</v>
      </c>
      <c r="D5877">
        <v>24</v>
      </c>
    </row>
    <row r="5878" spans="1:4" x14ac:dyDescent="0.25">
      <c r="A5878">
        <v>90</v>
      </c>
      <c r="B5878">
        <v>5</v>
      </c>
      <c r="C5878">
        <v>-2.1</v>
      </c>
      <c r="D5878">
        <v>7</v>
      </c>
    </row>
    <row r="5879" spans="1:4" x14ac:dyDescent="0.25">
      <c r="A5879">
        <v>90</v>
      </c>
      <c r="B5879">
        <v>3.5</v>
      </c>
      <c r="C5879">
        <v>0.1</v>
      </c>
      <c r="D5879">
        <v>12</v>
      </c>
    </row>
    <row r="5880" spans="1:4" x14ac:dyDescent="0.25">
      <c r="A5880">
        <v>90</v>
      </c>
      <c r="B5880">
        <v>3.5</v>
      </c>
      <c r="C5880">
        <v>1.4</v>
      </c>
      <c r="D5880">
        <v>8</v>
      </c>
    </row>
    <row r="5881" spans="1:4" x14ac:dyDescent="0.25">
      <c r="A5881">
        <v>90</v>
      </c>
      <c r="B5881">
        <v>1.2</v>
      </c>
      <c r="C5881">
        <v>0</v>
      </c>
      <c r="D5881">
        <v>23</v>
      </c>
    </row>
    <row r="5882" spans="1:4" x14ac:dyDescent="0.25">
      <c r="A5882">
        <v>90</v>
      </c>
      <c r="B5882">
        <v>6.8</v>
      </c>
      <c r="C5882">
        <v>1.9</v>
      </c>
      <c r="D5882">
        <v>11</v>
      </c>
    </row>
    <row r="5883" spans="1:4" x14ac:dyDescent="0.25">
      <c r="A5883">
        <v>90</v>
      </c>
      <c r="B5883">
        <v>2</v>
      </c>
      <c r="C5883">
        <v>2.7</v>
      </c>
      <c r="D5883">
        <v>11</v>
      </c>
    </row>
    <row r="5884" spans="1:4" x14ac:dyDescent="0.25">
      <c r="A5884">
        <v>90</v>
      </c>
      <c r="B5884">
        <v>4.0999999999999996</v>
      </c>
      <c r="C5884">
        <v>1.2</v>
      </c>
      <c r="D5884">
        <v>12</v>
      </c>
    </row>
    <row r="5885" spans="1:4" x14ac:dyDescent="0.25">
      <c r="A5885">
        <v>90</v>
      </c>
      <c r="B5885">
        <v>3.3</v>
      </c>
      <c r="C5885">
        <v>-0.3</v>
      </c>
      <c r="D5885">
        <v>11</v>
      </c>
    </row>
    <row r="5886" spans="1:4" x14ac:dyDescent="0.25">
      <c r="A5886">
        <v>90</v>
      </c>
      <c r="B5886">
        <v>2.7</v>
      </c>
      <c r="C5886">
        <v>-0.8</v>
      </c>
      <c r="D5886">
        <v>11</v>
      </c>
    </row>
    <row r="5887" spans="1:4" x14ac:dyDescent="0.25">
      <c r="A5887">
        <v>90</v>
      </c>
      <c r="B5887">
        <v>4.5999999999999996</v>
      </c>
      <c r="C5887">
        <v>4.4000000000000004</v>
      </c>
      <c r="D5887">
        <v>9</v>
      </c>
    </row>
    <row r="5888" spans="1:4" x14ac:dyDescent="0.25">
      <c r="A5888">
        <v>90</v>
      </c>
      <c r="B5888">
        <v>1.9</v>
      </c>
      <c r="C5888">
        <v>4.5999999999999996</v>
      </c>
      <c r="D5888">
        <v>9</v>
      </c>
    </row>
    <row r="5889" spans="1:4" x14ac:dyDescent="0.25">
      <c r="A5889">
        <v>90</v>
      </c>
      <c r="B5889">
        <v>3.1</v>
      </c>
      <c r="C5889">
        <v>5.6</v>
      </c>
      <c r="D5889">
        <v>20</v>
      </c>
    </row>
    <row r="5890" spans="1:4" x14ac:dyDescent="0.25">
      <c r="A5890">
        <v>90</v>
      </c>
      <c r="B5890">
        <v>2.9</v>
      </c>
      <c r="C5890">
        <v>-1.8</v>
      </c>
      <c r="D5890">
        <v>16</v>
      </c>
    </row>
    <row r="5891" spans="1:4" x14ac:dyDescent="0.25">
      <c r="A5891">
        <v>90</v>
      </c>
      <c r="B5891">
        <v>2.9</v>
      </c>
      <c r="C5891">
        <v>1.2</v>
      </c>
      <c r="D5891">
        <v>12</v>
      </c>
    </row>
    <row r="5892" spans="1:4" x14ac:dyDescent="0.25">
      <c r="A5892">
        <v>90</v>
      </c>
      <c r="B5892">
        <v>3</v>
      </c>
      <c r="C5892">
        <v>2</v>
      </c>
      <c r="D5892">
        <v>36</v>
      </c>
    </row>
    <row r="5893" spans="1:4" x14ac:dyDescent="0.25">
      <c r="A5893">
        <v>90</v>
      </c>
      <c r="B5893">
        <v>2.5</v>
      </c>
      <c r="C5893">
        <v>0</v>
      </c>
      <c r="D5893">
        <v>10</v>
      </c>
    </row>
    <row r="5894" spans="1:4" x14ac:dyDescent="0.25">
      <c r="A5894">
        <v>90</v>
      </c>
      <c r="B5894">
        <v>1.9</v>
      </c>
      <c r="C5894">
        <v>0.4</v>
      </c>
      <c r="D5894">
        <v>5</v>
      </c>
    </row>
    <row r="5895" spans="1:4" x14ac:dyDescent="0.25">
      <c r="A5895">
        <v>90</v>
      </c>
      <c r="B5895">
        <v>5.7</v>
      </c>
      <c r="C5895">
        <v>0.8</v>
      </c>
      <c r="D5895">
        <v>10</v>
      </c>
    </row>
    <row r="5896" spans="1:4" x14ac:dyDescent="0.25">
      <c r="A5896">
        <v>90</v>
      </c>
      <c r="B5896">
        <v>5.9</v>
      </c>
      <c r="C5896">
        <v>0.6</v>
      </c>
      <c r="D5896">
        <v>8</v>
      </c>
    </row>
    <row r="5897" spans="1:4" x14ac:dyDescent="0.25">
      <c r="A5897">
        <v>90</v>
      </c>
      <c r="B5897">
        <v>6.8</v>
      </c>
      <c r="C5897">
        <v>-0.7</v>
      </c>
      <c r="D5897">
        <v>14</v>
      </c>
    </row>
    <row r="5898" spans="1:4" x14ac:dyDescent="0.25">
      <c r="A5898">
        <v>90</v>
      </c>
      <c r="B5898">
        <v>4.0999999999999996</v>
      </c>
      <c r="C5898">
        <v>1.8</v>
      </c>
      <c r="D5898">
        <v>5</v>
      </c>
    </row>
    <row r="5899" spans="1:4" x14ac:dyDescent="0.25">
      <c r="A5899">
        <v>90</v>
      </c>
      <c r="B5899">
        <v>3</v>
      </c>
      <c r="C5899">
        <v>0</v>
      </c>
      <c r="D5899">
        <v>26</v>
      </c>
    </row>
    <row r="5900" spans="1:4" x14ac:dyDescent="0.25">
      <c r="A5900">
        <v>90</v>
      </c>
      <c r="B5900">
        <v>5</v>
      </c>
      <c r="C5900">
        <v>1.3</v>
      </c>
      <c r="D5900">
        <v>17</v>
      </c>
    </row>
    <row r="5901" spans="1:4" x14ac:dyDescent="0.25">
      <c r="A5901">
        <v>90</v>
      </c>
      <c r="B5901">
        <v>2</v>
      </c>
      <c r="C5901">
        <v>0</v>
      </c>
      <c r="D5901">
        <v>5</v>
      </c>
    </row>
    <row r="5902" spans="1:4" x14ac:dyDescent="0.25">
      <c r="A5902">
        <v>90</v>
      </c>
      <c r="B5902">
        <v>2.1</v>
      </c>
      <c r="C5902">
        <v>1.6</v>
      </c>
      <c r="D5902">
        <v>12</v>
      </c>
    </row>
    <row r="5903" spans="1:4" x14ac:dyDescent="0.25">
      <c r="A5903">
        <v>90</v>
      </c>
      <c r="B5903">
        <v>9</v>
      </c>
      <c r="C5903">
        <v>-4</v>
      </c>
      <c r="D5903">
        <v>14</v>
      </c>
    </row>
    <row r="5904" spans="1:4" x14ac:dyDescent="0.25">
      <c r="A5904">
        <v>90</v>
      </c>
      <c r="B5904">
        <v>4.4000000000000004</v>
      </c>
      <c r="C5904">
        <v>4.5</v>
      </c>
      <c r="D5904">
        <v>11</v>
      </c>
    </row>
    <row r="5905" spans="1:4" x14ac:dyDescent="0.25">
      <c r="A5905">
        <v>90</v>
      </c>
      <c r="B5905">
        <v>3.1</v>
      </c>
      <c r="C5905">
        <v>0</v>
      </c>
      <c r="D5905">
        <v>9</v>
      </c>
    </row>
    <row r="5906" spans="1:4" x14ac:dyDescent="0.25">
      <c r="A5906">
        <v>90</v>
      </c>
      <c r="B5906">
        <v>5.7</v>
      </c>
      <c r="C5906">
        <v>0</v>
      </c>
      <c r="D5906">
        <v>10</v>
      </c>
    </row>
    <row r="5907" spans="1:4" x14ac:dyDescent="0.25">
      <c r="A5907">
        <v>90</v>
      </c>
      <c r="B5907">
        <v>5</v>
      </c>
      <c r="C5907">
        <v>2.2000000000000002</v>
      </c>
      <c r="D5907">
        <v>6</v>
      </c>
    </row>
    <row r="5908" spans="1:4" x14ac:dyDescent="0.25">
      <c r="A5908">
        <v>90</v>
      </c>
      <c r="B5908">
        <v>1.3</v>
      </c>
      <c r="C5908">
        <v>-0.1</v>
      </c>
      <c r="D5908">
        <v>6</v>
      </c>
    </row>
    <row r="5909" spans="1:4" x14ac:dyDescent="0.25">
      <c r="A5909">
        <v>90</v>
      </c>
      <c r="B5909">
        <v>4</v>
      </c>
      <c r="C5909">
        <v>-2.1</v>
      </c>
      <c r="D5909">
        <v>26</v>
      </c>
    </row>
    <row r="5910" spans="1:4" x14ac:dyDescent="0.25">
      <c r="A5910">
        <v>90</v>
      </c>
      <c r="B5910">
        <v>1.5</v>
      </c>
      <c r="C5910">
        <v>2</v>
      </c>
      <c r="D5910">
        <v>9</v>
      </c>
    </row>
    <row r="5911" spans="1:4" x14ac:dyDescent="0.25">
      <c r="A5911">
        <v>90</v>
      </c>
      <c r="B5911">
        <v>1.5</v>
      </c>
      <c r="C5911">
        <v>2.6</v>
      </c>
      <c r="D5911">
        <v>6</v>
      </c>
    </row>
    <row r="5912" spans="1:4" x14ac:dyDescent="0.25">
      <c r="A5912">
        <v>90</v>
      </c>
      <c r="B5912">
        <v>1.3</v>
      </c>
      <c r="C5912">
        <v>2.7</v>
      </c>
      <c r="D5912">
        <v>5</v>
      </c>
    </row>
    <row r="5913" spans="1:4" x14ac:dyDescent="0.25">
      <c r="A5913">
        <v>90</v>
      </c>
      <c r="B5913">
        <v>1.2</v>
      </c>
      <c r="C5913">
        <v>0</v>
      </c>
      <c r="D5913">
        <v>11</v>
      </c>
    </row>
    <row r="5914" spans="1:4" x14ac:dyDescent="0.25">
      <c r="A5914">
        <v>90</v>
      </c>
      <c r="B5914">
        <v>6.5</v>
      </c>
      <c r="C5914">
        <v>-1.9</v>
      </c>
      <c r="D5914">
        <v>5</v>
      </c>
    </row>
    <row r="5915" spans="1:4" x14ac:dyDescent="0.25">
      <c r="A5915">
        <v>90</v>
      </c>
      <c r="B5915">
        <v>2.8</v>
      </c>
      <c r="C5915">
        <v>-1.1000000000000001</v>
      </c>
      <c r="D5915">
        <v>9</v>
      </c>
    </row>
    <row r="5916" spans="1:4" x14ac:dyDescent="0.25">
      <c r="A5916">
        <v>90</v>
      </c>
      <c r="B5916">
        <v>6.3</v>
      </c>
      <c r="C5916">
        <v>-2.2000000000000002</v>
      </c>
      <c r="D5916">
        <v>21</v>
      </c>
    </row>
    <row r="5917" spans="1:4" x14ac:dyDescent="0.25">
      <c r="A5917">
        <v>91</v>
      </c>
      <c r="B5917">
        <v>5</v>
      </c>
      <c r="C5917">
        <v>-1.3</v>
      </c>
      <c r="D5917">
        <v>8</v>
      </c>
    </row>
    <row r="5918" spans="1:4" x14ac:dyDescent="0.25">
      <c r="A5918">
        <v>91</v>
      </c>
      <c r="B5918">
        <v>1.3</v>
      </c>
      <c r="C5918">
        <v>2.2000000000000002</v>
      </c>
      <c r="D5918">
        <v>16</v>
      </c>
    </row>
    <row r="5919" spans="1:4" x14ac:dyDescent="0.25">
      <c r="A5919">
        <v>91</v>
      </c>
      <c r="B5919">
        <v>4.5</v>
      </c>
      <c r="C5919">
        <v>0.9</v>
      </c>
      <c r="D5919">
        <v>14</v>
      </c>
    </row>
    <row r="5920" spans="1:4" x14ac:dyDescent="0.25">
      <c r="A5920">
        <v>91</v>
      </c>
      <c r="B5920">
        <v>1</v>
      </c>
      <c r="C5920">
        <v>1.9</v>
      </c>
      <c r="D5920">
        <v>20</v>
      </c>
    </row>
    <row r="5921" spans="1:4" x14ac:dyDescent="0.25">
      <c r="A5921">
        <v>91</v>
      </c>
      <c r="B5921">
        <v>2</v>
      </c>
      <c r="C5921">
        <v>0</v>
      </c>
      <c r="D5921">
        <v>13</v>
      </c>
    </row>
    <row r="5922" spans="1:4" x14ac:dyDescent="0.25">
      <c r="A5922">
        <v>91</v>
      </c>
      <c r="B5922">
        <v>1</v>
      </c>
      <c r="C5922">
        <v>3.9</v>
      </c>
      <c r="D5922">
        <v>13</v>
      </c>
    </row>
    <row r="5923" spans="1:4" x14ac:dyDescent="0.25">
      <c r="A5923">
        <v>91</v>
      </c>
      <c r="B5923">
        <v>6.8</v>
      </c>
      <c r="C5923">
        <v>-0.4</v>
      </c>
      <c r="D5923">
        <v>13</v>
      </c>
    </row>
    <row r="5924" spans="1:4" x14ac:dyDescent="0.25">
      <c r="A5924">
        <v>91</v>
      </c>
      <c r="B5924">
        <v>1.8</v>
      </c>
      <c r="C5924">
        <v>-0.4</v>
      </c>
      <c r="D5924">
        <v>8</v>
      </c>
    </row>
    <row r="5925" spans="1:4" x14ac:dyDescent="0.25">
      <c r="A5925">
        <v>91</v>
      </c>
      <c r="B5925">
        <v>5.5</v>
      </c>
      <c r="C5925">
        <v>1.8</v>
      </c>
      <c r="D5925">
        <v>4</v>
      </c>
    </row>
    <row r="5926" spans="1:4" x14ac:dyDescent="0.25">
      <c r="A5926">
        <v>91</v>
      </c>
      <c r="B5926">
        <v>2.9</v>
      </c>
      <c r="C5926">
        <v>3.2</v>
      </c>
      <c r="D5926">
        <v>15</v>
      </c>
    </row>
    <row r="5927" spans="1:4" x14ac:dyDescent="0.25">
      <c r="A5927">
        <v>91</v>
      </c>
      <c r="B5927">
        <v>1</v>
      </c>
      <c r="C5927">
        <v>0</v>
      </c>
      <c r="D5927">
        <v>21</v>
      </c>
    </row>
    <row r="5928" spans="1:4" x14ac:dyDescent="0.25">
      <c r="A5928">
        <v>91</v>
      </c>
      <c r="B5928">
        <v>1</v>
      </c>
      <c r="C5928">
        <v>2.1</v>
      </c>
      <c r="D5928">
        <v>14</v>
      </c>
    </row>
    <row r="5929" spans="1:4" x14ac:dyDescent="0.25">
      <c r="A5929">
        <v>91</v>
      </c>
      <c r="B5929">
        <v>1.1000000000000001</v>
      </c>
      <c r="C5929">
        <v>1.9</v>
      </c>
      <c r="D5929">
        <v>38</v>
      </c>
    </row>
    <row r="5930" spans="1:4" x14ac:dyDescent="0.25">
      <c r="A5930">
        <v>91</v>
      </c>
      <c r="B5930">
        <v>1</v>
      </c>
      <c r="C5930">
        <v>0</v>
      </c>
      <c r="D5930">
        <v>9</v>
      </c>
    </row>
    <row r="5931" spans="1:4" x14ac:dyDescent="0.25">
      <c r="A5931">
        <v>91</v>
      </c>
      <c r="B5931">
        <v>1.5</v>
      </c>
      <c r="C5931">
        <v>1.1000000000000001</v>
      </c>
      <c r="D5931">
        <v>9</v>
      </c>
    </row>
    <row r="5932" spans="1:4" x14ac:dyDescent="0.25">
      <c r="A5932">
        <v>91</v>
      </c>
      <c r="B5932">
        <v>2.2000000000000002</v>
      </c>
      <c r="C5932">
        <v>-0.7</v>
      </c>
      <c r="D5932">
        <v>30</v>
      </c>
    </row>
    <row r="5933" spans="1:4" x14ac:dyDescent="0.25">
      <c r="A5933">
        <v>91</v>
      </c>
      <c r="B5933">
        <v>1</v>
      </c>
      <c r="C5933">
        <v>2</v>
      </c>
      <c r="D5933">
        <v>12</v>
      </c>
    </row>
    <row r="5934" spans="1:4" x14ac:dyDescent="0.25">
      <c r="A5934">
        <v>91</v>
      </c>
      <c r="B5934">
        <v>2.1</v>
      </c>
      <c r="C5934">
        <v>4.5</v>
      </c>
      <c r="D5934">
        <v>10</v>
      </c>
    </row>
    <row r="5935" spans="1:4" x14ac:dyDescent="0.25">
      <c r="A5935">
        <v>91</v>
      </c>
      <c r="B5935">
        <v>1</v>
      </c>
      <c r="C5935">
        <v>2.2999999999999998</v>
      </c>
      <c r="D5935">
        <v>10</v>
      </c>
    </row>
    <row r="5936" spans="1:4" x14ac:dyDescent="0.25">
      <c r="A5936">
        <v>91</v>
      </c>
      <c r="B5936">
        <v>1</v>
      </c>
      <c r="C5936">
        <v>0</v>
      </c>
      <c r="D5936">
        <v>9</v>
      </c>
    </row>
    <row r="5937" spans="1:4" x14ac:dyDescent="0.25">
      <c r="A5937">
        <v>91</v>
      </c>
      <c r="B5937">
        <v>1.6</v>
      </c>
      <c r="C5937">
        <v>1.2</v>
      </c>
      <c r="D5937">
        <v>14</v>
      </c>
    </row>
    <row r="5938" spans="1:4" x14ac:dyDescent="0.25">
      <c r="A5938">
        <v>91</v>
      </c>
      <c r="B5938">
        <v>1.2</v>
      </c>
      <c r="C5938">
        <v>0</v>
      </c>
      <c r="D5938">
        <v>12</v>
      </c>
    </row>
    <row r="5939" spans="1:4" x14ac:dyDescent="0.25">
      <c r="A5939">
        <v>91</v>
      </c>
      <c r="B5939">
        <v>1.1000000000000001</v>
      </c>
      <c r="C5939">
        <v>3.9</v>
      </c>
      <c r="D5939">
        <v>18</v>
      </c>
    </row>
    <row r="5940" spans="1:4" x14ac:dyDescent="0.25">
      <c r="A5940">
        <v>91</v>
      </c>
      <c r="B5940">
        <v>1</v>
      </c>
      <c r="C5940">
        <v>2</v>
      </c>
      <c r="D5940">
        <v>12</v>
      </c>
    </row>
    <row r="5941" spans="1:4" x14ac:dyDescent="0.25">
      <c r="A5941">
        <v>91</v>
      </c>
      <c r="B5941">
        <v>1.1000000000000001</v>
      </c>
      <c r="C5941">
        <v>-0.1</v>
      </c>
      <c r="D5941">
        <v>13</v>
      </c>
    </row>
    <row r="5942" spans="1:4" x14ac:dyDescent="0.25">
      <c r="A5942">
        <v>91</v>
      </c>
      <c r="B5942">
        <v>1.7</v>
      </c>
      <c r="C5942">
        <v>0</v>
      </c>
      <c r="D5942">
        <v>13</v>
      </c>
    </row>
    <row r="5943" spans="1:4" x14ac:dyDescent="0.25">
      <c r="A5943">
        <v>91</v>
      </c>
      <c r="B5943">
        <v>3.8</v>
      </c>
      <c r="C5943">
        <v>1</v>
      </c>
      <c r="D5943">
        <v>9</v>
      </c>
    </row>
    <row r="5944" spans="1:4" x14ac:dyDescent="0.25">
      <c r="A5944">
        <v>91</v>
      </c>
      <c r="B5944">
        <v>9</v>
      </c>
      <c r="C5944">
        <v>-1</v>
      </c>
      <c r="D5944">
        <v>18</v>
      </c>
    </row>
    <row r="5945" spans="1:4" x14ac:dyDescent="0.25">
      <c r="A5945">
        <v>91</v>
      </c>
      <c r="B5945">
        <v>1.9</v>
      </c>
      <c r="C5945">
        <v>1.8</v>
      </c>
      <c r="D5945">
        <v>14</v>
      </c>
    </row>
    <row r="5946" spans="1:4" x14ac:dyDescent="0.25">
      <c r="A5946">
        <v>91</v>
      </c>
      <c r="B5946">
        <v>1.2</v>
      </c>
      <c r="C5946">
        <v>1.7</v>
      </c>
      <c r="D5946">
        <v>18</v>
      </c>
    </row>
    <row r="5947" spans="1:4" x14ac:dyDescent="0.25">
      <c r="A5947">
        <v>91</v>
      </c>
      <c r="B5947">
        <v>8.1999999999999993</v>
      </c>
      <c r="C5947">
        <v>-1.8</v>
      </c>
      <c r="D5947">
        <v>10</v>
      </c>
    </row>
    <row r="5948" spans="1:4" x14ac:dyDescent="0.25">
      <c r="A5948">
        <v>91</v>
      </c>
      <c r="B5948">
        <v>6.6</v>
      </c>
      <c r="C5948">
        <v>-1.3</v>
      </c>
      <c r="D5948">
        <v>15</v>
      </c>
    </row>
    <row r="5949" spans="1:4" x14ac:dyDescent="0.25">
      <c r="A5949">
        <v>91</v>
      </c>
      <c r="B5949">
        <v>1.5</v>
      </c>
      <c r="C5949">
        <v>-0.2</v>
      </c>
      <c r="D5949">
        <v>24</v>
      </c>
    </row>
    <row r="5950" spans="1:4" x14ac:dyDescent="0.25">
      <c r="A5950">
        <v>91</v>
      </c>
      <c r="B5950">
        <v>2.1</v>
      </c>
      <c r="C5950">
        <v>0.9</v>
      </c>
      <c r="D5950">
        <v>15</v>
      </c>
    </row>
    <row r="5951" spans="1:4" x14ac:dyDescent="0.25">
      <c r="A5951">
        <v>91</v>
      </c>
      <c r="B5951">
        <v>1.3</v>
      </c>
      <c r="C5951">
        <v>0</v>
      </c>
      <c r="D5951">
        <v>23</v>
      </c>
    </row>
    <row r="5952" spans="1:4" x14ac:dyDescent="0.25">
      <c r="A5952">
        <v>91</v>
      </c>
      <c r="B5952">
        <v>1.3</v>
      </c>
      <c r="C5952">
        <v>1.6</v>
      </c>
      <c r="D5952">
        <v>10</v>
      </c>
    </row>
    <row r="5953" spans="1:4" x14ac:dyDescent="0.25">
      <c r="A5953">
        <v>91</v>
      </c>
      <c r="B5953">
        <v>6.3</v>
      </c>
      <c r="C5953">
        <v>0.7</v>
      </c>
      <c r="D5953">
        <v>9</v>
      </c>
    </row>
    <row r="5954" spans="1:4" x14ac:dyDescent="0.25">
      <c r="A5954">
        <v>91</v>
      </c>
      <c r="B5954">
        <v>1</v>
      </c>
      <c r="C5954">
        <v>0</v>
      </c>
      <c r="D5954">
        <v>10</v>
      </c>
    </row>
    <row r="5955" spans="1:4" x14ac:dyDescent="0.25">
      <c r="A5955">
        <v>91</v>
      </c>
      <c r="B5955">
        <v>1.1000000000000001</v>
      </c>
      <c r="C5955">
        <v>0.8</v>
      </c>
      <c r="D5955">
        <v>12</v>
      </c>
    </row>
    <row r="5956" spans="1:4" x14ac:dyDescent="0.25">
      <c r="A5956">
        <v>91</v>
      </c>
      <c r="B5956">
        <v>3.1</v>
      </c>
      <c r="C5956">
        <v>2</v>
      </c>
      <c r="D5956">
        <v>6</v>
      </c>
    </row>
    <row r="5957" spans="1:4" x14ac:dyDescent="0.25">
      <c r="A5957">
        <v>91</v>
      </c>
      <c r="B5957">
        <v>1.3</v>
      </c>
      <c r="C5957">
        <v>0.6</v>
      </c>
      <c r="D5957">
        <v>15</v>
      </c>
    </row>
    <row r="5958" spans="1:4" x14ac:dyDescent="0.25">
      <c r="A5958">
        <v>91</v>
      </c>
      <c r="B5958">
        <v>1.4</v>
      </c>
      <c r="C5958">
        <v>1.6</v>
      </c>
      <c r="D5958">
        <v>9</v>
      </c>
    </row>
    <row r="5959" spans="1:4" x14ac:dyDescent="0.25">
      <c r="A5959">
        <v>91</v>
      </c>
      <c r="B5959">
        <v>1.1000000000000001</v>
      </c>
      <c r="C5959">
        <v>0.8</v>
      </c>
      <c r="D5959">
        <v>10</v>
      </c>
    </row>
    <row r="5960" spans="1:4" x14ac:dyDescent="0.25">
      <c r="A5960">
        <v>91</v>
      </c>
      <c r="B5960">
        <v>2.1</v>
      </c>
      <c r="C5960">
        <v>-0.5</v>
      </c>
      <c r="D5960">
        <v>7</v>
      </c>
    </row>
    <row r="5961" spans="1:4" x14ac:dyDescent="0.25">
      <c r="A5961">
        <v>91</v>
      </c>
      <c r="B5961">
        <v>1</v>
      </c>
      <c r="C5961">
        <v>0.4</v>
      </c>
      <c r="D5961">
        <v>42</v>
      </c>
    </row>
    <row r="5962" spans="1:4" x14ac:dyDescent="0.25">
      <c r="A5962">
        <v>91</v>
      </c>
      <c r="B5962">
        <v>1</v>
      </c>
      <c r="C5962">
        <v>1</v>
      </c>
      <c r="D5962">
        <v>12</v>
      </c>
    </row>
    <row r="5963" spans="1:4" x14ac:dyDescent="0.25">
      <c r="A5963">
        <v>91</v>
      </c>
      <c r="B5963">
        <v>4.5999999999999996</v>
      </c>
      <c r="C5963">
        <v>-0.2</v>
      </c>
      <c r="D5963">
        <v>13</v>
      </c>
    </row>
    <row r="5964" spans="1:4" x14ac:dyDescent="0.25">
      <c r="A5964">
        <v>91</v>
      </c>
      <c r="B5964">
        <v>1.7</v>
      </c>
      <c r="C5964">
        <v>6.7</v>
      </c>
      <c r="D5964">
        <v>12</v>
      </c>
    </row>
    <row r="5965" spans="1:4" x14ac:dyDescent="0.25">
      <c r="A5965">
        <v>91</v>
      </c>
      <c r="B5965">
        <v>1</v>
      </c>
      <c r="C5965">
        <v>4</v>
      </c>
      <c r="D5965">
        <v>12</v>
      </c>
    </row>
    <row r="5966" spans="1:4" x14ac:dyDescent="0.25">
      <c r="A5966">
        <v>91</v>
      </c>
      <c r="B5966">
        <v>1</v>
      </c>
      <c r="C5966">
        <v>3.4</v>
      </c>
      <c r="D5966">
        <v>6</v>
      </c>
    </row>
    <row r="5967" spans="1:4" x14ac:dyDescent="0.25">
      <c r="A5967">
        <v>91</v>
      </c>
      <c r="B5967">
        <v>2.9</v>
      </c>
      <c r="C5967">
        <v>-1.2</v>
      </c>
      <c r="D5967">
        <v>24</v>
      </c>
    </row>
    <row r="5968" spans="1:4" x14ac:dyDescent="0.25">
      <c r="A5968">
        <v>91</v>
      </c>
      <c r="B5968">
        <v>1</v>
      </c>
      <c r="C5968">
        <v>2.7</v>
      </c>
      <c r="D5968">
        <v>19</v>
      </c>
    </row>
    <row r="5969" spans="1:4" x14ac:dyDescent="0.25">
      <c r="A5969">
        <v>91</v>
      </c>
      <c r="B5969">
        <v>3.8</v>
      </c>
      <c r="C5969">
        <v>0.5</v>
      </c>
      <c r="D5969">
        <v>7</v>
      </c>
    </row>
    <row r="5970" spans="1:4" x14ac:dyDescent="0.25">
      <c r="A5970">
        <v>91</v>
      </c>
      <c r="B5970">
        <v>1.2</v>
      </c>
      <c r="C5970">
        <v>0.8</v>
      </c>
      <c r="D5970">
        <v>14</v>
      </c>
    </row>
    <row r="5971" spans="1:4" x14ac:dyDescent="0.25">
      <c r="A5971">
        <v>91</v>
      </c>
      <c r="B5971">
        <v>1</v>
      </c>
      <c r="C5971">
        <v>1.8</v>
      </c>
      <c r="D5971">
        <v>8</v>
      </c>
    </row>
    <row r="5972" spans="1:4" x14ac:dyDescent="0.25">
      <c r="A5972">
        <v>91</v>
      </c>
      <c r="B5972">
        <v>1</v>
      </c>
      <c r="C5972">
        <v>1.7</v>
      </c>
      <c r="D5972">
        <v>8</v>
      </c>
    </row>
    <row r="5973" spans="1:4" x14ac:dyDescent="0.25">
      <c r="A5973">
        <v>91</v>
      </c>
      <c r="B5973">
        <v>1</v>
      </c>
      <c r="C5973">
        <v>4</v>
      </c>
      <c r="D5973">
        <v>11</v>
      </c>
    </row>
    <row r="5974" spans="1:4" x14ac:dyDescent="0.25">
      <c r="A5974">
        <v>91</v>
      </c>
      <c r="B5974">
        <v>1</v>
      </c>
      <c r="C5974">
        <v>0</v>
      </c>
      <c r="D5974">
        <v>8</v>
      </c>
    </row>
    <row r="5975" spans="1:4" x14ac:dyDescent="0.25">
      <c r="A5975">
        <v>91</v>
      </c>
      <c r="B5975">
        <v>1</v>
      </c>
      <c r="C5975">
        <v>0</v>
      </c>
      <c r="D5975">
        <v>81</v>
      </c>
    </row>
    <row r="5976" spans="1:4" x14ac:dyDescent="0.25">
      <c r="A5976">
        <v>91</v>
      </c>
      <c r="B5976">
        <v>1</v>
      </c>
      <c r="C5976">
        <v>0</v>
      </c>
      <c r="D5976">
        <v>19</v>
      </c>
    </row>
    <row r="5977" spans="1:4" x14ac:dyDescent="0.25">
      <c r="A5977">
        <v>91</v>
      </c>
      <c r="B5977">
        <v>1.5</v>
      </c>
      <c r="C5977">
        <v>0.3</v>
      </c>
      <c r="D5977">
        <v>12</v>
      </c>
    </row>
    <row r="5978" spans="1:4" x14ac:dyDescent="0.25">
      <c r="A5978">
        <v>91</v>
      </c>
      <c r="B5978">
        <v>1.4</v>
      </c>
      <c r="C5978">
        <v>0.8</v>
      </c>
      <c r="D5978">
        <v>7</v>
      </c>
    </row>
    <row r="5979" spans="1:4" x14ac:dyDescent="0.25">
      <c r="A5979">
        <v>91</v>
      </c>
      <c r="B5979">
        <v>2.2000000000000002</v>
      </c>
      <c r="C5979">
        <v>-1.2</v>
      </c>
      <c r="D5979">
        <v>22</v>
      </c>
    </row>
    <row r="5980" spans="1:4" x14ac:dyDescent="0.25">
      <c r="A5980">
        <v>91</v>
      </c>
      <c r="B5980">
        <v>3.3</v>
      </c>
      <c r="C5980">
        <v>3.7</v>
      </c>
      <c r="D5980">
        <v>6</v>
      </c>
    </row>
    <row r="5981" spans="1:4" x14ac:dyDescent="0.25">
      <c r="A5981">
        <v>91</v>
      </c>
      <c r="B5981">
        <v>9</v>
      </c>
      <c r="C5981">
        <v>-6</v>
      </c>
      <c r="D5981">
        <v>11</v>
      </c>
    </row>
    <row r="5982" spans="1:4" x14ac:dyDescent="0.25">
      <c r="A5982">
        <v>92</v>
      </c>
      <c r="B5982">
        <v>4</v>
      </c>
      <c r="C5982">
        <v>0.6</v>
      </c>
      <c r="D5982">
        <v>7</v>
      </c>
    </row>
    <row r="5983" spans="1:4" x14ac:dyDescent="0.25">
      <c r="A5983">
        <v>92</v>
      </c>
      <c r="B5983">
        <v>4.8</v>
      </c>
      <c r="C5983">
        <v>0.6</v>
      </c>
      <c r="D5983">
        <v>12</v>
      </c>
    </row>
    <row r="5984" spans="1:4" x14ac:dyDescent="0.25">
      <c r="A5984">
        <v>92</v>
      </c>
      <c r="B5984">
        <v>1</v>
      </c>
      <c r="C5984">
        <v>0</v>
      </c>
      <c r="D5984">
        <v>7</v>
      </c>
    </row>
    <row r="5985" spans="1:4" x14ac:dyDescent="0.25">
      <c r="A5985">
        <v>92</v>
      </c>
      <c r="B5985">
        <v>3.5</v>
      </c>
      <c r="C5985">
        <v>-0.9</v>
      </c>
      <c r="D5985">
        <v>13</v>
      </c>
    </row>
    <row r="5986" spans="1:4" x14ac:dyDescent="0.25">
      <c r="A5986">
        <v>92</v>
      </c>
      <c r="B5986">
        <v>2.6</v>
      </c>
      <c r="C5986">
        <v>1</v>
      </c>
      <c r="D5986">
        <v>25</v>
      </c>
    </row>
    <row r="5987" spans="1:4" x14ac:dyDescent="0.25">
      <c r="A5987">
        <v>92</v>
      </c>
      <c r="B5987">
        <v>2.9</v>
      </c>
      <c r="C5987">
        <v>-0.4</v>
      </c>
      <c r="D5987">
        <v>13</v>
      </c>
    </row>
    <row r="5988" spans="1:4" x14ac:dyDescent="0.25">
      <c r="A5988">
        <v>92</v>
      </c>
      <c r="B5988">
        <v>3.2</v>
      </c>
      <c r="C5988">
        <v>-1.5</v>
      </c>
      <c r="D5988">
        <v>8</v>
      </c>
    </row>
    <row r="5989" spans="1:4" x14ac:dyDescent="0.25">
      <c r="A5989">
        <v>92</v>
      </c>
      <c r="B5989">
        <v>7</v>
      </c>
      <c r="C5989">
        <v>0</v>
      </c>
      <c r="D5989">
        <v>9</v>
      </c>
    </row>
    <row r="5990" spans="1:4" x14ac:dyDescent="0.25">
      <c r="A5990">
        <v>92</v>
      </c>
      <c r="B5990">
        <v>4.3</v>
      </c>
      <c r="C5990">
        <v>0</v>
      </c>
      <c r="D5990">
        <v>7</v>
      </c>
    </row>
    <row r="5991" spans="1:4" x14ac:dyDescent="0.25">
      <c r="A5991">
        <v>92</v>
      </c>
      <c r="B5991">
        <v>5</v>
      </c>
      <c r="C5991">
        <v>3.1</v>
      </c>
      <c r="D5991">
        <v>13</v>
      </c>
    </row>
    <row r="5992" spans="1:4" x14ac:dyDescent="0.25">
      <c r="A5992">
        <v>92</v>
      </c>
      <c r="B5992">
        <v>4.2</v>
      </c>
      <c r="C5992">
        <v>-1.9</v>
      </c>
      <c r="D5992">
        <v>19</v>
      </c>
    </row>
    <row r="5993" spans="1:4" x14ac:dyDescent="0.25">
      <c r="A5993">
        <v>92</v>
      </c>
      <c r="B5993">
        <v>2.5</v>
      </c>
      <c r="C5993">
        <v>-0.2</v>
      </c>
      <c r="D5993">
        <v>8</v>
      </c>
    </row>
    <row r="5994" spans="1:4" x14ac:dyDescent="0.25">
      <c r="A5994">
        <v>92</v>
      </c>
      <c r="B5994">
        <v>6.1</v>
      </c>
      <c r="C5994">
        <v>0.2</v>
      </c>
      <c r="D5994">
        <v>13</v>
      </c>
    </row>
    <row r="5995" spans="1:4" x14ac:dyDescent="0.25">
      <c r="A5995">
        <v>92</v>
      </c>
      <c r="B5995">
        <v>3.3</v>
      </c>
      <c r="C5995">
        <v>-0.4</v>
      </c>
      <c r="D5995">
        <v>7</v>
      </c>
    </row>
    <row r="5996" spans="1:4" x14ac:dyDescent="0.25">
      <c r="A5996">
        <v>92</v>
      </c>
      <c r="B5996">
        <v>3</v>
      </c>
      <c r="C5996">
        <v>4.4000000000000004</v>
      </c>
      <c r="D5996">
        <v>10</v>
      </c>
    </row>
    <row r="5997" spans="1:4" x14ac:dyDescent="0.25">
      <c r="A5997">
        <v>92</v>
      </c>
      <c r="B5997">
        <v>3.7</v>
      </c>
      <c r="C5997">
        <v>1</v>
      </c>
      <c r="D5997">
        <v>24</v>
      </c>
    </row>
    <row r="5998" spans="1:4" x14ac:dyDescent="0.25">
      <c r="A5998">
        <v>92</v>
      </c>
      <c r="B5998">
        <v>1.6</v>
      </c>
      <c r="C5998">
        <v>0.5</v>
      </c>
      <c r="D5998">
        <v>13</v>
      </c>
    </row>
    <row r="5999" spans="1:4" x14ac:dyDescent="0.25">
      <c r="A5999">
        <v>92</v>
      </c>
      <c r="B5999">
        <v>5.5</v>
      </c>
      <c r="C5999">
        <v>-1.2</v>
      </c>
      <c r="D5999">
        <v>28</v>
      </c>
    </row>
    <row r="6000" spans="1:4" x14ac:dyDescent="0.25">
      <c r="A6000">
        <v>92</v>
      </c>
      <c r="B6000">
        <v>2.9</v>
      </c>
      <c r="C6000">
        <v>0.9</v>
      </c>
      <c r="D6000">
        <v>8</v>
      </c>
    </row>
    <row r="6001" spans="1:4" x14ac:dyDescent="0.25">
      <c r="A6001">
        <v>92</v>
      </c>
      <c r="B6001">
        <v>3.8</v>
      </c>
      <c r="C6001">
        <v>-0.5</v>
      </c>
      <c r="D6001">
        <v>58</v>
      </c>
    </row>
    <row r="6002" spans="1:4" x14ac:dyDescent="0.25">
      <c r="A6002">
        <v>92</v>
      </c>
      <c r="B6002">
        <v>3.3</v>
      </c>
      <c r="C6002">
        <v>0.6</v>
      </c>
      <c r="D6002">
        <v>17</v>
      </c>
    </row>
    <row r="6003" spans="1:4" x14ac:dyDescent="0.25">
      <c r="A6003">
        <v>92</v>
      </c>
      <c r="B6003">
        <v>7</v>
      </c>
      <c r="C6003">
        <v>0</v>
      </c>
      <c r="D6003">
        <v>8</v>
      </c>
    </row>
    <row r="6004" spans="1:4" x14ac:dyDescent="0.25">
      <c r="A6004">
        <v>92</v>
      </c>
      <c r="B6004">
        <v>3.3</v>
      </c>
      <c r="C6004">
        <v>-1.1000000000000001</v>
      </c>
      <c r="D6004">
        <v>14</v>
      </c>
    </row>
    <row r="6005" spans="1:4" x14ac:dyDescent="0.25">
      <c r="A6005">
        <v>92</v>
      </c>
      <c r="B6005">
        <v>4.2</v>
      </c>
      <c r="C6005">
        <v>1.4</v>
      </c>
      <c r="D6005">
        <v>16</v>
      </c>
    </row>
    <row r="6006" spans="1:4" x14ac:dyDescent="0.25">
      <c r="A6006">
        <v>92</v>
      </c>
      <c r="B6006">
        <v>5</v>
      </c>
      <c r="C6006">
        <v>2</v>
      </c>
      <c r="D6006">
        <v>8</v>
      </c>
    </row>
    <row r="6007" spans="1:4" x14ac:dyDescent="0.25">
      <c r="A6007">
        <v>92</v>
      </c>
      <c r="B6007">
        <v>3.1</v>
      </c>
      <c r="C6007">
        <v>-1.6</v>
      </c>
      <c r="D6007">
        <v>21</v>
      </c>
    </row>
    <row r="6008" spans="1:4" x14ac:dyDescent="0.25">
      <c r="A6008">
        <v>92</v>
      </c>
      <c r="B6008">
        <v>5</v>
      </c>
      <c r="C6008">
        <v>-3.8</v>
      </c>
      <c r="D6008">
        <v>9</v>
      </c>
    </row>
    <row r="6009" spans="1:4" x14ac:dyDescent="0.25">
      <c r="A6009">
        <v>92</v>
      </c>
      <c r="B6009">
        <v>5.2</v>
      </c>
      <c r="C6009">
        <v>-3.5</v>
      </c>
      <c r="D6009">
        <v>17</v>
      </c>
    </row>
    <row r="6010" spans="1:4" x14ac:dyDescent="0.25">
      <c r="A6010">
        <v>92</v>
      </c>
      <c r="B6010">
        <v>4.0999999999999996</v>
      </c>
      <c r="C6010">
        <v>-2</v>
      </c>
      <c r="D6010">
        <v>10</v>
      </c>
    </row>
    <row r="6011" spans="1:4" x14ac:dyDescent="0.25">
      <c r="A6011">
        <v>92</v>
      </c>
      <c r="B6011">
        <v>6.8</v>
      </c>
      <c r="C6011">
        <v>-1.5</v>
      </c>
      <c r="D6011">
        <v>26</v>
      </c>
    </row>
    <row r="6012" spans="1:4" x14ac:dyDescent="0.25">
      <c r="A6012">
        <v>92</v>
      </c>
      <c r="B6012">
        <v>3.4</v>
      </c>
      <c r="C6012">
        <v>-2.4</v>
      </c>
      <c r="D6012">
        <v>27</v>
      </c>
    </row>
    <row r="6013" spans="1:4" x14ac:dyDescent="0.25">
      <c r="A6013">
        <v>92</v>
      </c>
      <c r="B6013">
        <v>4.2</v>
      </c>
      <c r="C6013">
        <v>1</v>
      </c>
      <c r="D6013">
        <v>14</v>
      </c>
    </row>
    <row r="6014" spans="1:4" x14ac:dyDescent="0.25">
      <c r="A6014">
        <v>92</v>
      </c>
      <c r="B6014">
        <v>2.2999999999999998</v>
      </c>
      <c r="C6014">
        <v>0.3</v>
      </c>
      <c r="D6014">
        <v>12</v>
      </c>
    </row>
    <row r="6015" spans="1:4" x14ac:dyDescent="0.25">
      <c r="A6015">
        <v>92</v>
      </c>
      <c r="B6015">
        <v>3.4</v>
      </c>
      <c r="C6015">
        <v>0.4</v>
      </c>
      <c r="D6015">
        <v>16</v>
      </c>
    </row>
    <row r="6016" spans="1:4" x14ac:dyDescent="0.25">
      <c r="A6016">
        <v>92</v>
      </c>
      <c r="B6016">
        <v>1.7</v>
      </c>
      <c r="C6016">
        <v>-0.7</v>
      </c>
      <c r="D6016">
        <v>22</v>
      </c>
    </row>
    <row r="6017" spans="1:4" x14ac:dyDescent="0.25">
      <c r="A6017">
        <v>92</v>
      </c>
      <c r="B6017">
        <v>1.1000000000000001</v>
      </c>
      <c r="C6017">
        <v>0.3</v>
      </c>
      <c r="D6017">
        <v>12</v>
      </c>
    </row>
    <row r="6018" spans="1:4" x14ac:dyDescent="0.25">
      <c r="A6018">
        <v>92</v>
      </c>
      <c r="B6018">
        <v>4.0999999999999996</v>
      </c>
      <c r="C6018">
        <v>0.7</v>
      </c>
      <c r="D6018">
        <v>10</v>
      </c>
    </row>
    <row r="6019" spans="1:4" x14ac:dyDescent="0.25">
      <c r="A6019">
        <v>92</v>
      </c>
      <c r="B6019">
        <v>2.8</v>
      </c>
      <c r="C6019">
        <v>-0.8</v>
      </c>
      <c r="D6019">
        <v>18</v>
      </c>
    </row>
    <row r="6020" spans="1:4" x14ac:dyDescent="0.25">
      <c r="A6020">
        <v>92</v>
      </c>
      <c r="B6020">
        <v>3.1</v>
      </c>
      <c r="C6020">
        <v>-0.2</v>
      </c>
      <c r="D6020">
        <v>17</v>
      </c>
    </row>
    <row r="6021" spans="1:4" x14ac:dyDescent="0.25">
      <c r="A6021">
        <v>92</v>
      </c>
      <c r="B6021">
        <v>4.2</v>
      </c>
      <c r="C6021">
        <v>0.3</v>
      </c>
      <c r="D6021">
        <v>13</v>
      </c>
    </row>
    <row r="6022" spans="1:4" x14ac:dyDescent="0.25">
      <c r="A6022">
        <v>92</v>
      </c>
      <c r="B6022">
        <v>1.7</v>
      </c>
      <c r="C6022">
        <v>-0.6</v>
      </c>
      <c r="D6022">
        <v>63</v>
      </c>
    </row>
    <row r="6023" spans="1:4" x14ac:dyDescent="0.25">
      <c r="A6023">
        <v>92</v>
      </c>
      <c r="B6023">
        <v>5.7</v>
      </c>
      <c r="C6023">
        <v>0</v>
      </c>
      <c r="D6023">
        <v>14</v>
      </c>
    </row>
    <row r="6024" spans="1:4" x14ac:dyDescent="0.25">
      <c r="A6024">
        <v>92</v>
      </c>
      <c r="B6024">
        <v>4</v>
      </c>
      <c r="C6024">
        <v>-0.1</v>
      </c>
      <c r="D6024">
        <v>6</v>
      </c>
    </row>
    <row r="6025" spans="1:4" x14ac:dyDescent="0.25">
      <c r="A6025">
        <v>92</v>
      </c>
      <c r="B6025">
        <v>3.8</v>
      </c>
      <c r="C6025">
        <v>1.1000000000000001</v>
      </c>
      <c r="D6025">
        <v>11</v>
      </c>
    </row>
    <row r="6026" spans="1:4" x14ac:dyDescent="0.25">
      <c r="A6026">
        <v>92</v>
      </c>
      <c r="B6026">
        <v>3.5</v>
      </c>
      <c r="C6026">
        <v>2.2999999999999998</v>
      </c>
      <c r="D6026">
        <v>12</v>
      </c>
    </row>
    <row r="6027" spans="1:4" x14ac:dyDescent="0.25">
      <c r="A6027">
        <v>92</v>
      </c>
      <c r="B6027">
        <v>6.7</v>
      </c>
      <c r="C6027">
        <v>1</v>
      </c>
      <c r="D6027">
        <v>12</v>
      </c>
    </row>
    <row r="6028" spans="1:4" x14ac:dyDescent="0.25">
      <c r="A6028">
        <v>92</v>
      </c>
      <c r="B6028">
        <v>7.6</v>
      </c>
      <c r="C6028">
        <v>0</v>
      </c>
      <c r="D6028">
        <v>3</v>
      </c>
    </row>
    <row r="6029" spans="1:4" x14ac:dyDescent="0.25">
      <c r="A6029">
        <v>92</v>
      </c>
      <c r="B6029">
        <v>3</v>
      </c>
      <c r="C6029">
        <v>0.5</v>
      </c>
      <c r="D6029">
        <v>25</v>
      </c>
    </row>
    <row r="6030" spans="1:4" x14ac:dyDescent="0.25">
      <c r="A6030">
        <v>92</v>
      </c>
      <c r="B6030">
        <v>5.3</v>
      </c>
      <c r="C6030">
        <v>0.3</v>
      </c>
      <c r="D6030">
        <v>6</v>
      </c>
    </row>
    <row r="6031" spans="1:4" x14ac:dyDescent="0.25">
      <c r="A6031">
        <v>92</v>
      </c>
      <c r="B6031">
        <v>6.4</v>
      </c>
      <c r="C6031">
        <v>-0.1</v>
      </c>
      <c r="D6031">
        <v>7</v>
      </c>
    </row>
    <row r="6032" spans="1:4" x14ac:dyDescent="0.25">
      <c r="A6032">
        <v>92</v>
      </c>
      <c r="B6032">
        <v>7.6</v>
      </c>
      <c r="C6032">
        <v>0.5</v>
      </c>
      <c r="D6032">
        <v>11</v>
      </c>
    </row>
    <row r="6033" spans="1:4" x14ac:dyDescent="0.25">
      <c r="A6033">
        <v>92</v>
      </c>
      <c r="B6033">
        <v>1</v>
      </c>
      <c r="C6033">
        <v>1.9</v>
      </c>
      <c r="D6033">
        <v>13</v>
      </c>
    </row>
    <row r="6034" spans="1:4" x14ac:dyDescent="0.25">
      <c r="A6034">
        <v>92</v>
      </c>
      <c r="B6034">
        <v>2.7</v>
      </c>
      <c r="C6034">
        <v>2.1</v>
      </c>
      <c r="D6034">
        <v>14</v>
      </c>
    </row>
    <row r="6035" spans="1:4" x14ac:dyDescent="0.25">
      <c r="A6035">
        <v>92</v>
      </c>
      <c r="B6035">
        <v>3.9</v>
      </c>
      <c r="C6035">
        <v>0</v>
      </c>
      <c r="D6035">
        <v>6</v>
      </c>
    </row>
    <row r="6036" spans="1:4" x14ac:dyDescent="0.25">
      <c r="A6036">
        <v>92</v>
      </c>
      <c r="B6036">
        <v>3.8</v>
      </c>
      <c r="C6036">
        <v>2.9</v>
      </c>
      <c r="D6036">
        <v>11</v>
      </c>
    </row>
    <row r="6037" spans="1:4" x14ac:dyDescent="0.25">
      <c r="A6037">
        <v>92</v>
      </c>
      <c r="B6037">
        <v>5</v>
      </c>
      <c r="C6037">
        <v>2</v>
      </c>
      <c r="D6037">
        <v>10</v>
      </c>
    </row>
    <row r="6038" spans="1:4" x14ac:dyDescent="0.25">
      <c r="A6038">
        <v>92</v>
      </c>
      <c r="B6038">
        <v>3.6</v>
      </c>
      <c r="C6038">
        <v>-0.3</v>
      </c>
      <c r="D6038">
        <v>4</v>
      </c>
    </row>
    <row r="6039" spans="1:4" x14ac:dyDescent="0.25">
      <c r="A6039">
        <v>92</v>
      </c>
      <c r="B6039">
        <v>7.9</v>
      </c>
      <c r="C6039">
        <v>-0.2</v>
      </c>
      <c r="D6039">
        <v>8</v>
      </c>
    </row>
    <row r="6040" spans="1:4" x14ac:dyDescent="0.25">
      <c r="A6040">
        <v>92</v>
      </c>
      <c r="B6040">
        <v>4.3</v>
      </c>
      <c r="C6040">
        <v>0.3</v>
      </c>
      <c r="D6040">
        <v>20</v>
      </c>
    </row>
    <row r="6041" spans="1:4" x14ac:dyDescent="0.25">
      <c r="A6041">
        <v>92</v>
      </c>
      <c r="B6041">
        <v>6.1</v>
      </c>
      <c r="C6041">
        <v>-0.6</v>
      </c>
      <c r="D6041">
        <v>8</v>
      </c>
    </row>
    <row r="6042" spans="1:4" x14ac:dyDescent="0.25">
      <c r="A6042">
        <v>92</v>
      </c>
      <c r="B6042">
        <v>6.4</v>
      </c>
      <c r="C6042">
        <v>-0.6</v>
      </c>
      <c r="D6042">
        <v>4</v>
      </c>
    </row>
    <row r="6043" spans="1:4" x14ac:dyDescent="0.25">
      <c r="A6043">
        <v>92</v>
      </c>
      <c r="B6043">
        <v>1.2</v>
      </c>
      <c r="C6043">
        <v>0.2</v>
      </c>
      <c r="D6043">
        <v>5</v>
      </c>
    </row>
    <row r="6044" spans="1:4" x14ac:dyDescent="0.25">
      <c r="A6044">
        <v>92</v>
      </c>
      <c r="B6044">
        <v>2.2999999999999998</v>
      </c>
      <c r="C6044">
        <v>0.4</v>
      </c>
      <c r="D6044">
        <v>11</v>
      </c>
    </row>
    <row r="6045" spans="1:4" x14ac:dyDescent="0.25">
      <c r="A6045">
        <v>92</v>
      </c>
      <c r="B6045">
        <v>7.8</v>
      </c>
      <c r="C6045">
        <v>-5.4</v>
      </c>
      <c r="D6045">
        <v>5</v>
      </c>
    </row>
    <row r="6046" spans="1:4" x14ac:dyDescent="0.25">
      <c r="A6046">
        <v>92</v>
      </c>
      <c r="B6046">
        <v>7.2</v>
      </c>
      <c r="C6046">
        <v>-3.6</v>
      </c>
      <c r="D6046">
        <v>7</v>
      </c>
    </row>
    <row r="6047" spans="1:4" x14ac:dyDescent="0.25">
      <c r="A6047">
        <v>93</v>
      </c>
      <c r="B6047">
        <v>2</v>
      </c>
      <c r="C6047">
        <v>-1</v>
      </c>
      <c r="D6047">
        <v>12</v>
      </c>
    </row>
    <row r="6048" spans="1:4" x14ac:dyDescent="0.25">
      <c r="A6048">
        <v>93</v>
      </c>
      <c r="B6048">
        <v>2.9</v>
      </c>
      <c r="C6048">
        <v>0</v>
      </c>
      <c r="D6048">
        <v>14</v>
      </c>
    </row>
    <row r="6049" spans="1:4" x14ac:dyDescent="0.25">
      <c r="A6049">
        <v>93</v>
      </c>
      <c r="B6049">
        <v>4.3</v>
      </c>
      <c r="C6049">
        <v>-0.7</v>
      </c>
      <c r="D6049">
        <v>13</v>
      </c>
    </row>
    <row r="6050" spans="1:4" x14ac:dyDescent="0.25">
      <c r="A6050">
        <v>93</v>
      </c>
      <c r="B6050">
        <v>2.9</v>
      </c>
      <c r="C6050">
        <v>-1.9</v>
      </c>
      <c r="D6050">
        <v>12</v>
      </c>
    </row>
    <row r="6051" spans="1:4" x14ac:dyDescent="0.25">
      <c r="A6051">
        <v>93</v>
      </c>
      <c r="B6051">
        <v>5</v>
      </c>
      <c r="C6051">
        <v>0</v>
      </c>
      <c r="D6051">
        <v>8</v>
      </c>
    </row>
    <row r="6052" spans="1:4" x14ac:dyDescent="0.25">
      <c r="A6052">
        <v>93</v>
      </c>
      <c r="B6052">
        <v>2.2000000000000002</v>
      </c>
      <c r="C6052">
        <v>-0.3</v>
      </c>
      <c r="D6052">
        <v>21</v>
      </c>
    </row>
    <row r="6053" spans="1:4" x14ac:dyDescent="0.25">
      <c r="A6053">
        <v>93</v>
      </c>
      <c r="B6053">
        <v>3.5</v>
      </c>
      <c r="C6053">
        <v>-0.5</v>
      </c>
      <c r="D6053">
        <v>13</v>
      </c>
    </row>
    <row r="6054" spans="1:4" x14ac:dyDescent="0.25">
      <c r="A6054">
        <v>93</v>
      </c>
      <c r="B6054">
        <v>5</v>
      </c>
      <c r="C6054">
        <v>0.7</v>
      </c>
      <c r="D6054">
        <v>11</v>
      </c>
    </row>
    <row r="6055" spans="1:4" x14ac:dyDescent="0.25">
      <c r="A6055">
        <v>93</v>
      </c>
      <c r="B6055">
        <v>5</v>
      </c>
      <c r="C6055">
        <v>0.3</v>
      </c>
      <c r="D6055">
        <v>10</v>
      </c>
    </row>
    <row r="6056" spans="1:4" x14ac:dyDescent="0.25">
      <c r="A6056">
        <v>93</v>
      </c>
      <c r="B6056">
        <v>4.4000000000000004</v>
      </c>
      <c r="C6056">
        <v>0.1</v>
      </c>
      <c r="D6056">
        <v>8</v>
      </c>
    </row>
    <row r="6057" spans="1:4" x14ac:dyDescent="0.25">
      <c r="A6057">
        <v>93</v>
      </c>
      <c r="B6057">
        <v>3.9</v>
      </c>
      <c r="C6057">
        <v>0.3</v>
      </c>
      <c r="D6057">
        <v>17</v>
      </c>
    </row>
    <row r="6058" spans="1:4" x14ac:dyDescent="0.25">
      <c r="A6058">
        <v>93</v>
      </c>
      <c r="B6058">
        <v>3</v>
      </c>
      <c r="C6058">
        <v>0</v>
      </c>
      <c r="D6058">
        <v>7</v>
      </c>
    </row>
    <row r="6059" spans="1:4" x14ac:dyDescent="0.25">
      <c r="A6059">
        <v>93</v>
      </c>
      <c r="B6059">
        <v>3</v>
      </c>
      <c r="C6059">
        <v>-2</v>
      </c>
      <c r="D6059">
        <v>7</v>
      </c>
    </row>
    <row r="6060" spans="1:4" x14ac:dyDescent="0.25">
      <c r="A6060">
        <v>93</v>
      </c>
      <c r="B6060">
        <v>2.2000000000000002</v>
      </c>
      <c r="C6060">
        <v>-0.2</v>
      </c>
      <c r="D6060">
        <v>14</v>
      </c>
    </row>
    <row r="6061" spans="1:4" x14ac:dyDescent="0.25">
      <c r="A6061">
        <v>93</v>
      </c>
      <c r="B6061">
        <v>4.4000000000000004</v>
      </c>
      <c r="C6061">
        <v>0.8</v>
      </c>
      <c r="D6061">
        <v>7</v>
      </c>
    </row>
    <row r="6062" spans="1:4" x14ac:dyDescent="0.25">
      <c r="A6062">
        <v>93</v>
      </c>
      <c r="B6062">
        <v>3.4</v>
      </c>
      <c r="C6062">
        <v>-1.3</v>
      </c>
      <c r="D6062">
        <v>9</v>
      </c>
    </row>
    <row r="6063" spans="1:4" x14ac:dyDescent="0.25">
      <c r="A6063">
        <v>93</v>
      </c>
      <c r="B6063">
        <v>1.3</v>
      </c>
      <c r="C6063">
        <v>0.7</v>
      </c>
      <c r="D6063">
        <v>7</v>
      </c>
    </row>
    <row r="6064" spans="1:4" x14ac:dyDescent="0.25">
      <c r="A6064">
        <v>93</v>
      </c>
      <c r="B6064">
        <v>1.8</v>
      </c>
      <c r="C6064">
        <v>0</v>
      </c>
      <c r="D6064">
        <v>15</v>
      </c>
    </row>
    <row r="6065" spans="1:4" x14ac:dyDescent="0.25">
      <c r="A6065">
        <v>93</v>
      </c>
      <c r="B6065">
        <v>8</v>
      </c>
      <c r="C6065">
        <v>-0.6</v>
      </c>
      <c r="D6065">
        <v>31</v>
      </c>
    </row>
    <row r="6066" spans="1:4" x14ac:dyDescent="0.25">
      <c r="A6066">
        <v>93</v>
      </c>
      <c r="B6066">
        <v>2</v>
      </c>
      <c r="C6066">
        <v>0.7</v>
      </c>
      <c r="D6066">
        <v>11</v>
      </c>
    </row>
    <row r="6067" spans="1:4" x14ac:dyDescent="0.25">
      <c r="A6067">
        <v>93</v>
      </c>
      <c r="B6067">
        <v>3.2</v>
      </c>
      <c r="C6067">
        <v>-1.1000000000000001</v>
      </c>
      <c r="D6067">
        <v>4</v>
      </c>
    </row>
    <row r="6068" spans="1:4" x14ac:dyDescent="0.25">
      <c r="A6068">
        <v>93</v>
      </c>
      <c r="B6068">
        <v>5</v>
      </c>
      <c r="C6068">
        <v>-2.2000000000000002</v>
      </c>
      <c r="D6068">
        <v>6</v>
      </c>
    </row>
    <row r="6069" spans="1:4" x14ac:dyDescent="0.25">
      <c r="A6069">
        <v>93</v>
      </c>
      <c r="B6069">
        <v>6.9</v>
      </c>
      <c r="C6069">
        <v>0</v>
      </c>
      <c r="D6069">
        <v>7</v>
      </c>
    </row>
    <row r="6070" spans="1:4" x14ac:dyDescent="0.25">
      <c r="A6070">
        <v>93</v>
      </c>
      <c r="B6070">
        <v>4.0999999999999996</v>
      </c>
      <c r="C6070">
        <v>-2</v>
      </c>
      <c r="D6070">
        <v>17</v>
      </c>
    </row>
    <row r="6071" spans="1:4" x14ac:dyDescent="0.25">
      <c r="A6071">
        <v>93</v>
      </c>
      <c r="B6071">
        <v>5</v>
      </c>
      <c r="C6071">
        <v>0</v>
      </c>
      <c r="D6071">
        <v>9</v>
      </c>
    </row>
    <row r="6072" spans="1:4" x14ac:dyDescent="0.25">
      <c r="A6072">
        <v>93</v>
      </c>
      <c r="B6072">
        <v>3</v>
      </c>
      <c r="C6072">
        <v>0.3</v>
      </c>
      <c r="D6072">
        <v>11</v>
      </c>
    </row>
    <row r="6073" spans="1:4" x14ac:dyDescent="0.25">
      <c r="A6073">
        <v>93</v>
      </c>
      <c r="B6073">
        <v>1.6</v>
      </c>
      <c r="C6073">
        <v>-0.6</v>
      </c>
      <c r="D6073">
        <v>16</v>
      </c>
    </row>
    <row r="6074" spans="1:4" x14ac:dyDescent="0.25">
      <c r="A6074">
        <v>93</v>
      </c>
      <c r="B6074">
        <v>3</v>
      </c>
      <c r="C6074">
        <v>1</v>
      </c>
      <c r="D6074">
        <v>17</v>
      </c>
    </row>
    <row r="6075" spans="1:4" x14ac:dyDescent="0.25">
      <c r="A6075">
        <v>93</v>
      </c>
      <c r="B6075">
        <v>3.7</v>
      </c>
      <c r="C6075">
        <v>1</v>
      </c>
      <c r="D6075">
        <v>9</v>
      </c>
    </row>
    <row r="6076" spans="1:4" x14ac:dyDescent="0.25">
      <c r="A6076">
        <v>93</v>
      </c>
      <c r="B6076">
        <v>4.4000000000000004</v>
      </c>
      <c r="C6076">
        <v>0</v>
      </c>
      <c r="D6076">
        <v>19</v>
      </c>
    </row>
    <row r="6077" spans="1:4" x14ac:dyDescent="0.25">
      <c r="A6077">
        <v>93</v>
      </c>
      <c r="B6077">
        <v>1</v>
      </c>
      <c r="C6077">
        <v>0</v>
      </c>
      <c r="D6077">
        <v>18</v>
      </c>
    </row>
    <row r="6078" spans="1:4" x14ac:dyDescent="0.25">
      <c r="A6078">
        <v>93</v>
      </c>
      <c r="B6078">
        <v>5.5</v>
      </c>
      <c r="C6078">
        <v>1</v>
      </c>
      <c r="D6078">
        <v>7</v>
      </c>
    </row>
    <row r="6079" spans="1:4" x14ac:dyDescent="0.25">
      <c r="A6079">
        <v>93</v>
      </c>
      <c r="B6079">
        <v>3</v>
      </c>
      <c r="C6079">
        <v>0.1</v>
      </c>
      <c r="D6079">
        <v>23</v>
      </c>
    </row>
    <row r="6080" spans="1:4" x14ac:dyDescent="0.25">
      <c r="A6080">
        <v>93</v>
      </c>
      <c r="B6080">
        <v>7.1</v>
      </c>
      <c r="C6080">
        <v>1.9</v>
      </c>
      <c r="D6080">
        <v>12</v>
      </c>
    </row>
    <row r="6081" spans="1:4" x14ac:dyDescent="0.25">
      <c r="A6081">
        <v>93</v>
      </c>
      <c r="B6081">
        <v>3.9</v>
      </c>
      <c r="C6081">
        <v>-1.1000000000000001</v>
      </c>
      <c r="D6081">
        <v>8</v>
      </c>
    </row>
    <row r="6082" spans="1:4" x14ac:dyDescent="0.25">
      <c r="A6082">
        <v>93</v>
      </c>
      <c r="B6082">
        <v>1.7</v>
      </c>
      <c r="C6082">
        <v>-0.5</v>
      </c>
      <c r="D6082">
        <v>13</v>
      </c>
    </row>
    <row r="6083" spans="1:4" x14ac:dyDescent="0.25">
      <c r="A6083">
        <v>93</v>
      </c>
      <c r="B6083">
        <v>3.4</v>
      </c>
      <c r="C6083">
        <v>0.7</v>
      </c>
      <c r="D6083">
        <v>10</v>
      </c>
    </row>
    <row r="6084" spans="1:4" x14ac:dyDescent="0.25">
      <c r="A6084">
        <v>93</v>
      </c>
      <c r="B6084">
        <v>4.0999999999999996</v>
      </c>
      <c r="C6084">
        <v>-0.3</v>
      </c>
      <c r="D6084">
        <v>21</v>
      </c>
    </row>
    <row r="6085" spans="1:4" x14ac:dyDescent="0.25">
      <c r="A6085">
        <v>93</v>
      </c>
      <c r="B6085">
        <v>5</v>
      </c>
      <c r="C6085">
        <v>-2.1</v>
      </c>
      <c r="D6085">
        <v>6</v>
      </c>
    </row>
    <row r="6086" spans="1:4" x14ac:dyDescent="0.25">
      <c r="A6086">
        <v>93</v>
      </c>
      <c r="B6086">
        <v>2.6</v>
      </c>
      <c r="C6086">
        <v>-0.8</v>
      </c>
      <c r="D6086">
        <v>14</v>
      </c>
    </row>
    <row r="6087" spans="1:4" x14ac:dyDescent="0.25">
      <c r="A6087">
        <v>93</v>
      </c>
      <c r="B6087">
        <v>2.1</v>
      </c>
      <c r="C6087">
        <v>0.3</v>
      </c>
      <c r="D6087">
        <v>20</v>
      </c>
    </row>
    <row r="6088" spans="1:4" x14ac:dyDescent="0.25">
      <c r="A6088">
        <v>93</v>
      </c>
      <c r="B6088">
        <v>4.0999999999999996</v>
      </c>
      <c r="C6088">
        <v>0.8</v>
      </c>
      <c r="D6088">
        <v>11</v>
      </c>
    </row>
    <row r="6089" spans="1:4" x14ac:dyDescent="0.25">
      <c r="A6089">
        <v>93</v>
      </c>
      <c r="B6089">
        <v>3.7</v>
      </c>
      <c r="C6089">
        <v>-0.8</v>
      </c>
      <c r="D6089">
        <v>19</v>
      </c>
    </row>
    <row r="6090" spans="1:4" x14ac:dyDescent="0.25">
      <c r="A6090">
        <v>93</v>
      </c>
      <c r="B6090">
        <v>5.4</v>
      </c>
      <c r="C6090">
        <v>-0.8</v>
      </c>
      <c r="D6090">
        <v>3</v>
      </c>
    </row>
    <row r="6091" spans="1:4" x14ac:dyDescent="0.25">
      <c r="A6091">
        <v>93</v>
      </c>
      <c r="B6091">
        <v>4</v>
      </c>
      <c r="C6091">
        <v>-1.7</v>
      </c>
      <c r="D6091">
        <v>14</v>
      </c>
    </row>
    <row r="6092" spans="1:4" x14ac:dyDescent="0.25">
      <c r="A6092">
        <v>93</v>
      </c>
      <c r="B6092">
        <v>3.7</v>
      </c>
      <c r="C6092">
        <v>0.6</v>
      </c>
      <c r="D6092">
        <v>9</v>
      </c>
    </row>
    <row r="6093" spans="1:4" x14ac:dyDescent="0.25">
      <c r="A6093">
        <v>93</v>
      </c>
      <c r="B6093">
        <v>5.9</v>
      </c>
      <c r="C6093">
        <v>-0.3</v>
      </c>
      <c r="D6093">
        <v>6</v>
      </c>
    </row>
    <row r="6094" spans="1:4" x14ac:dyDescent="0.25">
      <c r="A6094">
        <v>93</v>
      </c>
      <c r="B6094">
        <v>4.0999999999999996</v>
      </c>
      <c r="C6094">
        <v>1.1000000000000001</v>
      </c>
      <c r="D6094">
        <v>16</v>
      </c>
    </row>
    <row r="6095" spans="1:4" x14ac:dyDescent="0.25">
      <c r="A6095">
        <v>93</v>
      </c>
      <c r="B6095">
        <v>5</v>
      </c>
      <c r="C6095">
        <v>3.9</v>
      </c>
      <c r="D6095">
        <v>14</v>
      </c>
    </row>
    <row r="6096" spans="1:4" x14ac:dyDescent="0.25">
      <c r="A6096">
        <v>93</v>
      </c>
      <c r="B6096">
        <v>4.3</v>
      </c>
      <c r="C6096">
        <v>-0.4</v>
      </c>
      <c r="D6096">
        <v>10</v>
      </c>
    </row>
    <row r="6097" spans="1:4" x14ac:dyDescent="0.25">
      <c r="A6097">
        <v>93</v>
      </c>
      <c r="B6097">
        <v>1.8</v>
      </c>
      <c r="C6097">
        <v>0.5</v>
      </c>
      <c r="D6097">
        <v>18</v>
      </c>
    </row>
    <row r="6098" spans="1:4" x14ac:dyDescent="0.25">
      <c r="A6098">
        <v>93</v>
      </c>
      <c r="B6098">
        <v>1</v>
      </c>
      <c r="C6098">
        <v>0</v>
      </c>
      <c r="D6098">
        <v>5</v>
      </c>
    </row>
    <row r="6099" spans="1:4" x14ac:dyDescent="0.25">
      <c r="A6099">
        <v>93</v>
      </c>
      <c r="B6099">
        <v>6.5</v>
      </c>
      <c r="C6099">
        <v>1.2</v>
      </c>
      <c r="D6099">
        <v>5</v>
      </c>
    </row>
    <row r="6100" spans="1:4" x14ac:dyDescent="0.25">
      <c r="A6100">
        <v>93</v>
      </c>
      <c r="B6100">
        <v>1.7</v>
      </c>
      <c r="C6100">
        <v>1.6</v>
      </c>
      <c r="D6100">
        <v>8</v>
      </c>
    </row>
    <row r="6101" spans="1:4" x14ac:dyDescent="0.25">
      <c r="A6101">
        <v>93</v>
      </c>
      <c r="B6101">
        <v>5.0999999999999996</v>
      </c>
      <c r="C6101">
        <v>2.5</v>
      </c>
      <c r="D6101">
        <v>7</v>
      </c>
    </row>
    <row r="6102" spans="1:4" x14ac:dyDescent="0.25">
      <c r="A6102">
        <v>93</v>
      </c>
      <c r="B6102">
        <v>3.3</v>
      </c>
      <c r="C6102">
        <v>0.4</v>
      </c>
      <c r="D6102">
        <v>11</v>
      </c>
    </row>
    <row r="6103" spans="1:4" x14ac:dyDescent="0.25">
      <c r="A6103">
        <v>93</v>
      </c>
      <c r="B6103">
        <v>3</v>
      </c>
      <c r="C6103">
        <v>0.8</v>
      </c>
      <c r="D6103">
        <v>11</v>
      </c>
    </row>
    <row r="6104" spans="1:4" x14ac:dyDescent="0.25">
      <c r="A6104">
        <v>93</v>
      </c>
      <c r="B6104">
        <v>2.4</v>
      </c>
      <c r="C6104">
        <v>0.3</v>
      </c>
      <c r="D6104">
        <v>21</v>
      </c>
    </row>
    <row r="6105" spans="1:4" x14ac:dyDescent="0.25">
      <c r="A6105">
        <v>93</v>
      </c>
      <c r="B6105">
        <v>3</v>
      </c>
      <c r="C6105">
        <v>0.5</v>
      </c>
      <c r="D6105">
        <v>24</v>
      </c>
    </row>
    <row r="6106" spans="1:4" x14ac:dyDescent="0.25">
      <c r="A6106">
        <v>93</v>
      </c>
      <c r="B6106">
        <v>4.2</v>
      </c>
      <c r="C6106">
        <v>0.6</v>
      </c>
      <c r="D6106">
        <v>11</v>
      </c>
    </row>
    <row r="6107" spans="1:4" x14ac:dyDescent="0.25">
      <c r="A6107">
        <v>93</v>
      </c>
      <c r="B6107">
        <v>3.7</v>
      </c>
      <c r="C6107">
        <v>-2.7</v>
      </c>
      <c r="D6107">
        <v>4</v>
      </c>
    </row>
    <row r="6108" spans="1:4" x14ac:dyDescent="0.25">
      <c r="A6108">
        <v>93</v>
      </c>
      <c r="B6108">
        <v>4.3</v>
      </c>
      <c r="C6108">
        <v>0.1</v>
      </c>
      <c r="D6108">
        <v>8</v>
      </c>
    </row>
    <row r="6109" spans="1:4" x14ac:dyDescent="0.25">
      <c r="A6109">
        <v>93</v>
      </c>
      <c r="B6109">
        <v>5.8</v>
      </c>
      <c r="C6109">
        <v>0</v>
      </c>
      <c r="D6109">
        <v>21</v>
      </c>
    </row>
    <row r="6110" spans="1:4" x14ac:dyDescent="0.25">
      <c r="A6110">
        <v>93</v>
      </c>
      <c r="B6110">
        <v>2.2000000000000002</v>
      </c>
      <c r="C6110">
        <v>1.4</v>
      </c>
      <c r="D6110">
        <v>42</v>
      </c>
    </row>
    <row r="6111" spans="1:4" x14ac:dyDescent="0.25">
      <c r="A6111">
        <v>93</v>
      </c>
      <c r="B6111">
        <v>3.3</v>
      </c>
      <c r="C6111">
        <v>2.8</v>
      </c>
      <c r="D6111">
        <v>6</v>
      </c>
    </row>
    <row r="6112" spans="1:4" x14ac:dyDescent="0.25">
      <c r="A6112">
        <v>93</v>
      </c>
      <c r="B6112">
        <v>5</v>
      </c>
      <c r="C6112">
        <v>0</v>
      </c>
      <c r="D6112">
        <v>5</v>
      </c>
    </row>
    <row r="6113" spans="1:4" x14ac:dyDescent="0.25">
      <c r="A6113">
        <v>94</v>
      </c>
      <c r="B6113">
        <v>1.1000000000000001</v>
      </c>
      <c r="C6113">
        <v>0.1</v>
      </c>
      <c r="D6113">
        <v>25</v>
      </c>
    </row>
    <row r="6114" spans="1:4" x14ac:dyDescent="0.25">
      <c r="A6114">
        <v>94</v>
      </c>
      <c r="B6114">
        <v>1</v>
      </c>
      <c r="C6114">
        <v>4.9000000000000004</v>
      </c>
      <c r="D6114">
        <v>12</v>
      </c>
    </row>
    <row r="6115" spans="1:4" x14ac:dyDescent="0.25">
      <c r="A6115">
        <v>94</v>
      </c>
      <c r="B6115">
        <v>1.1000000000000001</v>
      </c>
      <c r="C6115">
        <v>0</v>
      </c>
      <c r="D6115">
        <v>17</v>
      </c>
    </row>
    <row r="6116" spans="1:4" x14ac:dyDescent="0.25">
      <c r="A6116">
        <v>94</v>
      </c>
      <c r="B6116">
        <v>2.9</v>
      </c>
      <c r="C6116">
        <v>1.4</v>
      </c>
      <c r="D6116">
        <v>5</v>
      </c>
    </row>
    <row r="6117" spans="1:4" x14ac:dyDescent="0.25">
      <c r="A6117">
        <v>94</v>
      </c>
      <c r="B6117">
        <v>2.1</v>
      </c>
      <c r="C6117">
        <v>1.9</v>
      </c>
      <c r="D6117">
        <v>6</v>
      </c>
    </row>
    <row r="6118" spans="1:4" x14ac:dyDescent="0.25">
      <c r="A6118">
        <v>94</v>
      </c>
      <c r="B6118">
        <v>2.5</v>
      </c>
      <c r="C6118">
        <v>1.2</v>
      </c>
      <c r="D6118">
        <v>7</v>
      </c>
    </row>
    <row r="6119" spans="1:4" x14ac:dyDescent="0.25">
      <c r="A6119">
        <v>94</v>
      </c>
      <c r="B6119">
        <v>2</v>
      </c>
      <c r="C6119">
        <v>4</v>
      </c>
      <c r="D6119">
        <v>11</v>
      </c>
    </row>
    <row r="6120" spans="1:4" x14ac:dyDescent="0.25">
      <c r="A6120">
        <v>94</v>
      </c>
      <c r="B6120">
        <v>1</v>
      </c>
      <c r="C6120">
        <v>1.3</v>
      </c>
      <c r="D6120">
        <v>6</v>
      </c>
    </row>
    <row r="6121" spans="1:4" x14ac:dyDescent="0.25">
      <c r="A6121">
        <v>94</v>
      </c>
      <c r="B6121">
        <v>2</v>
      </c>
      <c r="C6121">
        <v>3.6</v>
      </c>
      <c r="D6121">
        <v>7</v>
      </c>
    </row>
    <row r="6122" spans="1:4" x14ac:dyDescent="0.25">
      <c r="A6122">
        <v>94</v>
      </c>
      <c r="B6122">
        <v>1.1000000000000001</v>
      </c>
      <c r="C6122">
        <v>3.8</v>
      </c>
      <c r="D6122">
        <v>5</v>
      </c>
    </row>
    <row r="6123" spans="1:4" x14ac:dyDescent="0.25">
      <c r="A6123">
        <v>94</v>
      </c>
      <c r="B6123">
        <v>1.5</v>
      </c>
      <c r="C6123">
        <v>7.5</v>
      </c>
      <c r="D6123">
        <v>7</v>
      </c>
    </row>
    <row r="6124" spans="1:4" x14ac:dyDescent="0.25">
      <c r="A6124">
        <v>94</v>
      </c>
      <c r="B6124">
        <v>2.6</v>
      </c>
      <c r="C6124">
        <v>0.8</v>
      </c>
      <c r="D6124">
        <v>9</v>
      </c>
    </row>
    <row r="6125" spans="1:4" x14ac:dyDescent="0.25">
      <c r="A6125">
        <v>94</v>
      </c>
      <c r="B6125">
        <v>2</v>
      </c>
      <c r="C6125">
        <v>1</v>
      </c>
      <c r="D6125">
        <v>8</v>
      </c>
    </row>
    <row r="6126" spans="1:4" x14ac:dyDescent="0.25">
      <c r="A6126">
        <v>94</v>
      </c>
      <c r="B6126">
        <v>3</v>
      </c>
      <c r="C6126">
        <v>0</v>
      </c>
      <c r="D6126">
        <v>10</v>
      </c>
    </row>
    <row r="6127" spans="1:4" x14ac:dyDescent="0.25">
      <c r="A6127">
        <v>94</v>
      </c>
      <c r="B6127">
        <v>2.6</v>
      </c>
      <c r="C6127">
        <v>4.0999999999999996</v>
      </c>
      <c r="D6127">
        <v>12</v>
      </c>
    </row>
    <row r="6128" spans="1:4" x14ac:dyDescent="0.25">
      <c r="A6128">
        <v>94</v>
      </c>
      <c r="B6128">
        <v>4.0999999999999996</v>
      </c>
      <c r="C6128">
        <v>0.3</v>
      </c>
      <c r="D6128">
        <v>7</v>
      </c>
    </row>
    <row r="6129" spans="1:4" x14ac:dyDescent="0.25">
      <c r="A6129">
        <v>94</v>
      </c>
      <c r="B6129">
        <v>3.8</v>
      </c>
      <c r="C6129">
        <v>-2.2000000000000002</v>
      </c>
      <c r="D6129">
        <v>29</v>
      </c>
    </row>
    <row r="6130" spans="1:4" x14ac:dyDescent="0.25">
      <c r="A6130">
        <v>94</v>
      </c>
      <c r="B6130">
        <v>2.9</v>
      </c>
      <c r="C6130">
        <v>0.7</v>
      </c>
      <c r="D6130">
        <v>8</v>
      </c>
    </row>
    <row r="6131" spans="1:4" x14ac:dyDescent="0.25">
      <c r="A6131">
        <v>94</v>
      </c>
      <c r="B6131">
        <v>1.6</v>
      </c>
      <c r="C6131">
        <v>0</v>
      </c>
      <c r="D6131">
        <v>6</v>
      </c>
    </row>
    <row r="6132" spans="1:4" x14ac:dyDescent="0.25">
      <c r="A6132">
        <v>94</v>
      </c>
      <c r="B6132">
        <v>3.2</v>
      </c>
      <c r="C6132">
        <v>1.8</v>
      </c>
      <c r="D6132">
        <v>71</v>
      </c>
    </row>
    <row r="6133" spans="1:4" x14ac:dyDescent="0.25">
      <c r="A6133">
        <v>94</v>
      </c>
      <c r="B6133">
        <v>1.7</v>
      </c>
      <c r="C6133">
        <v>0.8</v>
      </c>
      <c r="D6133">
        <v>7</v>
      </c>
    </row>
    <row r="6134" spans="1:4" x14ac:dyDescent="0.25">
      <c r="A6134">
        <v>94</v>
      </c>
      <c r="B6134">
        <v>2.1</v>
      </c>
      <c r="C6134">
        <v>0</v>
      </c>
      <c r="D6134">
        <v>13</v>
      </c>
    </row>
    <row r="6135" spans="1:4" x14ac:dyDescent="0.25">
      <c r="A6135">
        <v>94</v>
      </c>
      <c r="B6135">
        <v>5</v>
      </c>
      <c r="C6135">
        <v>0</v>
      </c>
      <c r="D6135">
        <v>2</v>
      </c>
    </row>
    <row r="6136" spans="1:4" x14ac:dyDescent="0.25">
      <c r="A6136">
        <v>94</v>
      </c>
      <c r="B6136">
        <v>1.9</v>
      </c>
      <c r="C6136">
        <v>3.3</v>
      </c>
      <c r="D6136">
        <v>22</v>
      </c>
    </row>
    <row r="6137" spans="1:4" x14ac:dyDescent="0.25">
      <c r="A6137">
        <v>94</v>
      </c>
      <c r="B6137">
        <v>2.2000000000000002</v>
      </c>
      <c r="C6137">
        <v>0.8</v>
      </c>
      <c r="D6137">
        <v>12</v>
      </c>
    </row>
    <row r="6138" spans="1:4" x14ac:dyDescent="0.25">
      <c r="A6138">
        <v>94</v>
      </c>
      <c r="B6138">
        <v>3.1</v>
      </c>
      <c r="C6138">
        <v>1.8</v>
      </c>
      <c r="D6138">
        <v>10</v>
      </c>
    </row>
    <row r="6139" spans="1:4" x14ac:dyDescent="0.25">
      <c r="A6139">
        <v>94</v>
      </c>
      <c r="B6139">
        <v>1</v>
      </c>
      <c r="C6139">
        <v>0</v>
      </c>
      <c r="D6139">
        <v>6</v>
      </c>
    </row>
    <row r="6140" spans="1:4" x14ac:dyDescent="0.25">
      <c r="A6140">
        <v>94</v>
      </c>
      <c r="B6140">
        <v>3.9</v>
      </c>
      <c r="C6140">
        <v>-0.3</v>
      </c>
      <c r="D6140">
        <v>12</v>
      </c>
    </row>
    <row r="6141" spans="1:4" x14ac:dyDescent="0.25">
      <c r="A6141">
        <v>94</v>
      </c>
      <c r="B6141">
        <v>1</v>
      </c>
      <c r="C6141">
        <v>0</v>
      </c>
      <c r="D6141">
        <v>12</v>
      </c>
    </row>
    <row r="6142" spans="1:4" x14ac:dyDescent="0.25">
      <c r="A6142">
        <v>94</v>
      </c>
      <c r="B6142">
        <v>1.5</v>
      </c>
      <c r="C6142">
        <v>1.6</v>
      </c>
      <c r="D6142">
        <v>10</v>
      </c>
    </row>
    <row r="6143" spans="1:4" x14ac:dyDescent="0.25">
      <c r="A6143">
        <v>94</v>
      </c>
      <c r="B6143">
        <v>5</v>
      </c>
      <c r="C6143">
        <v>0.8</v>
      </c>
      <c r="D6143">
        <v>8</v>
      </c>
    </row>
    <row r="6144" spans="1:4" x14ac:dyDescent="0.25">
      <c r="A6144">
        <v>94</v>
      </c>
      <c r="B6144">
        <v>3.7</v>
      </c>
      <c r="C6144">
        <v>-0.5</v>
      </c>
      <c r="D6144">
        <v>15</v>
      </c>
    </row>
    <row r="6145" spans="1:4" x14ac:dyDescent="0.25">
      <c r="A6145">
        <v>94</v>
      </c>
      <c r="B6145">
        <v>2.9</v>
      </c>
      <c r="C6145">
        <v>-1.1000000000000001</v>
      </c>
      <c r="D6145">
        <v>11</v>
      </c>
    </row>
    <row r="6146" spans="1:4" x14ac:dyDescent="0.25">
      <c r="A6146">
        <v>94</v>
      </c>
      <c r="B6146">
        <v>3.6</v>
      </c>
      <c r="C6146">
        <v>-1.2</v>
      </c>
      <c r="D6146">
        <v>7</v>
      </c>
    </row>
    <row r="6147" spans="1:4" x14ac:dyDescent="0.25">
      <c r="A6147">
        <v>94</v>
      </c>
      <c r="B6147">
        <v>1.4</v>
      </c>
      <c r="C6147">
        <v>-0.4</v>
      </c>
      <c r="D6147">
        <v>11</v>
      </c>
    </row>
    <row r="6148" spans="1:4" x14ac:dyDescent="0.25">
      <c r="A6148">
        <v>94</v>
      </c>
      <c r="B6148">
        <v>1.9</v>
      </c>
      <c r="C6148">
        <v>3</v>
      </c>
      <c r="D6148">
        <v>16</v>
      </c>
    </row>
    <row r="6149" spans="1:4" x14ac:dyDescent="0.25">
      <c r="A6149">
        <v>94</v>
      </c>
      <c r="B6149">
        <v>3.5</v>
      </c>
      <c r="C6149">
        <v>2.8</v>
      </c>
      <c r="D6149">
        <v>8</v>
      </c>
    </row>
    <row r="6150" spans="1:4" x14ac:dyDescent="0.25">
      <c r="A6150">
        <v>94</v>
      </c>
      <c r="B6150">
        <v>1.3</v>
      </c>
      <c r="C6150">
        <v>2.7</v>
      </c>
      <c r="D6150">
        <v>11</v>
      </c>
    </row>
    <row r="6151" spans="1:4" x14ac:dyDescent="0.25">
      <c r="A6151">
        <v>94</v>
      </c>
      <c r="B6151">
        <v>1.8</v>
      </c>
      <c r="C6151">
        <v>4.3</v>
      </c>
      <c r="D6151">
        <v>20</v>
      </c>
    </row>
    <row r="6152" spans="1:4" x14ac:dyDescent="0.25">
      <c r="A6152">
        <v>94</v>
      </c>
      <c r="B6152">
        <v>4.2</v>
      </c>
      <c r="C6152">
        <v>-0.1</v>
      </c>
      <c r="D6152">
        <v>18</v>
      </c>
    </row>
    <row r="6153" spans="1:4" x14ac:dyDescent="0.25">
      <c r="A6153">
        <v>94</v>
      </c>
      <c r="B6153">
        <v>2.8</v>
      </c>
      <c r="C6153">
        <v>3.5</v>
      </c>
      <c r="D6153">
        <v>25</v>
      </c>
    </row>
    <row r="6154" spans="1:4" x14ac:dyDescent="0.25">
      <c r="A6154">
        <v>94</v>
      </c>
      <c r="B6154">
        <v>3.1</v>
      </c>
      <c r="C6154">
        <v>-1.9</v>
      </c>
      <c r="D6154">
        <v>40</v>
      </c>
    </row>
    <row r="6155" spans="1:4" x14ac:dyDescent="0.25">
      <c r="A6155">
        <v>94</v>
      </c>
      <c r="B6155">
        <v>1.4</v>
      </c>
      <c r="C6155">
        <v>4.5</v>
      </c>
      <c r="D6155">
        <v>6</v>
      </c>
    </row>
    <row r="6156" spans="1:4" x14ac:dyDescent="0.25">
      <c r="A6156">
        <v>94</v>
      </c>
      <c r="B6156">
        <v>7</v>
      </c>
      <c r="C6156">
        <v>-0.6</v>
      </c>
      <c r="D6156">
        <v>12</v>
      </c>
    </row>
    <row r="6157" spans="1:4" x14ac:dyDescent="0.25">
      <c r="A6157">
        <v>94</v>
      </c>
      <c r="B6157">
        <v>1.6</v>
      </c>
      <c r="C6157">
        <v>0.9</v>
      </c>
      <c r="D6157">
        <v>14</v>
      </c>
    </row>
    <row r="6158" spans="1:4" x14ac:dyDescent="0.25">
      <c r="A6158">
        <v>94</v>
      </c>
      <c r="B6158">
        <v>2.2999999999999998</v>
      </c>
      <c r="C6158">
        <v>-0.8</v>
      </c>
      <c r="D6158">
        <v>11</v>
      </c>
    </row>
    <row r="6159" spans="1:4" x14ac:dyDescent="0.25">
      <c r="A6159">
        <v>94</v>
      </c>
      <c r="B6159">
        <v>2.9</v>
      </c>
      <c r="C6159">
        <v>2.9</v>
      </c>
      <c r="D6159">
        <v>8</v>
      </c>
    </row>
    <row r="6160" spans="1:4" x14ac:dyDescent="0.25">
      <c r="A6160">
        <v>94</v>
      </c>
      <c r="B6160">
        <v>1.7</v>
      </c>
      <c r="C6160">
        <v>-0.7</v>
      </c>
      <c r="D6160">
        <v>11</v>
      </c>
    </row>
    <row r="6161" spans="1:4" x14ac:dyDescent="0.25">
      <c r="A6161">
        <v>94</v>
      </c>
      <c r="B6161">
        <v>2.1</v>
      </c>
      <c r="C6161">
        <v>0.9</v>
      </c>
      <c r="D6161">
        <v>9</v>
      </c>
    </row>
    <row r="6162" spans="1:4" x14ac:dyDescent="0.25">
      <c r="A6162">
        <v>94</v>
      </c>
      <c r="B6162">
        <v>2.4</v>
      </c>
      <c r="C6162">
        <v>1.4</v>
      </c>
      <c r="D6162">
        <v>77</v>
      </c>
    </row>
    <row r="6163" spans="1:4" x14ac:dyDescent="0.25">
      <c r="A6163">
        <v>94</v>
      </c>
      <c r="B6163">
        <v>2.2999999999999998</v>
      </c>
      <c r="C6163">
        <v>6.7</v>
      </c>
      <c r="D6163">
        <v>8</v>
      </c>
    </row>
    <row r="6164" spans="1:4" x14ac:dyDescent="0.25">
      <c r="A6164">
        <v>94</v>
      </c>
      <c r="B6164">
        <v>2.1</v>
      </c>
      <c r="C6164">
        <v>0.5</v>
      </c>
      <c r="D6164">
        <v>39</v>
      </c>
    </row>
    <row r="6165" spans="1:4" x14ac:dyDescent="0.25">
      <c r="A6165">
        <v>94</v>
      </c>
      <c r="B6165">
        <v>1</v>
      </c>
      <c r="C6165">
        <v>3.7</v>
      </c>
      <c r="D6165">
        <v>11</v>
      </c>
    </row>
    <row r="6166" spans="1:4" x14ac:dyDescent="0.25">
      <c r="A6166">
        <v>94</v>
      </c>
      <c r="B6166">
        <v>2</v>
      </c>
      <c r="C6166">
        <v>3</v>
      </c>
      <c r="D6166">
        <v>19</v>
      </c>
    </row>
    <row r="6167" spans="1:4" x14ac:dyDescent="0.25">
      <c r="A6167">
        <v>94</v>
      </c>
      <c r="B6167">
        <v>1.5</v>
      </c>
      <c r="C6167">
        <v>6</v>
      </c>
      <c r="D6167">
        <v>18</v>
      </c>
    </row>
    <row r="6168" spans="1:4" x14ac:dyDescent="0.25">
      <c r="A6168">
        <v>94</v>
      </c>
      <c r="B6168">
        <v>1.6</v>
      </c>
      <c r="C6168">
        <v>0.3</v>
      </c>
      <c r="D6168">
        <v>16</v>
      </c>
    </row>
    <row r="6169" spans="1:4" x14ac:dyDescent="0.25">
      <c r="A6169">
        <v>94</v>
      </c>
      <c r="B6169">
        <v>2</v>
      </c>
      <c r="C6169">
        <v>0.8</v>
      </c>
      <c r="D6169">
        <v>47</v>
      </c>
    </row>
    <row r="6170" spans="1:4" x14ac:dyDescent="0.25">
      <c r="A6170">
        <v>94</v>
      </c>
      <c r="B6170">
        <v>1.7</v>
      </c>
      <c r="C6170">
        <v>-0.3</v>
      </c>
      <c r="D6170">
        <v>18</v>
      </c>
    </row>
    <row r="6171" spans="1:4" x14ac:dyDescent="0.25">
      <c r="A6171">
        <v>94</v>
      </c>
      <c r="B6171">
        <v>2</v>
      </c>
      <c r="C6171">
        <v>1</v>
      </c>
      <c r="D6171">
        <v>6</v>
      </c>
    </row>
    <row r="6172" spans="1:4" x14ac:dyDescent="0.25">
      <c r="A6172">
        <v>94</v>
      </c>
      <c r="B6172">
        <v>2</v>
      </c>
      <c r="C6172">
        <v>-0.3</v>
      </c>
      <c r="D6172">
        <v>33</v>
      </c>
    </row>
    <row r="6173" spans="1:4" x14ac:dyDescent="0.25">
      <c r="A6173">
        <v>94</v>
      </c>
      <c r="B6173">
        <v>3</v>
      </c>
      <c r="C6173">
        <v>-0.8</v>
      </c>
      <c r="D6173">
        <v>17</v>
      </c>
    </row>
    <row r="6174" spans="1:4" x14ac:dyDescent="0.25">
      <c r="A6174">
        <v>94</v>
      </c>
      <c r="B6174">
        <v>1.8</v>
      </c>
      <c r="C6174">
        <v>1.1000000000000001</v>
      </c>
      <c r="D6174">
        <v>16</v>
      </c>
    </row>
    <row r="6175" spans="1:4" x14ac:dyDescent="0.25">
      <c r="A6175">
        <v>94</v>
      </c>
      <c r="B6175">
        <v>1.9</v>
      </c>
      <c r="C6175">
        <v>1.4</v>
      </c>
      <c r="D6175">
        <v>7</v>
      </c>
    </row>
    <row r="6176" spans="1:4" x14ac:dyDescent="0.25">
      <c r="A6176">
        <v>94</v>
      </c>
      <c r="B6176">
        <v>2.2000000000000002</v>
      </c>
      <c r="C6176">
        <v>0.8</v>
      </c>
      <c r="D6176">
        <v>9</v>
      </c>
    </row>
    <row r="6177" spans="1:4" x14ac:dyDescent="0.25">
      <c r="A6177">
        <v>94</v>
      </c>
      <c r="B6177">
        <v>1</v>
      </c>
      <c r="C6177">
        <v>2</v>
      </c>
      <c r="D6177">
        <v>8</v>
      </c>
    </row>
    <row r="6178" spans="1:4" x14ac:dyDescent="0.25">
      <c r="A6178">
        <v>95</v>
      </c>
      <c r="B6178">
        <v>1.7</v>
      </c>
      <c r="C6178">
        <v>0.3</v>
      </c>
      <c r="D6178">
        <v>18</v>
      </c>
    </row>
    <row r="6179" spans="1:4" x14ac:dyDescent="0.25">
      <c r="A6179">
        <v>95</v>
      </c>
      <c r="B6179">
        <v>1</v>
      </c>
      <c r="C6179">
        <v>0</v>
      </c>
      <c r="D6179">
        <v>8</v>
      </c>
    </row>
    <row r="6180" spans="1:4" x14ac:dyDescent="0.25">
      <c r="A6180">
        <v>95</v>
      </c>
      <c r="B6180">
        <v>1.9</v>
      </c>
      <c r="C6180">
        <v>0.6</v>
      </c>
      <c r="D6180">
        <v>10</v>
      </c>
    </row>
    <row r="6181" spans="1:4" x14ac:dyDescent="0.25">
      <c r="A6181">
        <v>95</v>
      </c>
      <c r="B6181">
        <v>2.4</v>
      </c>
      <c r="C6181">
        <v>3.8</v>
      </c>
      <c r="D6181">
        <v>9</v>
      </c>
    </row>
    <row r="6182" spans="1:4" x14ac:dyDescent="0.25">
      <c r="A6182">
        <v>95</v>
      </c>
      <c r="B6182">
        <v>1.1000000000000001</v>
      </c>
      <c r="C6182">
        <v>0.6</v>
      </c>
      <c r="D6182">
        <v>6</v>
      </c>
    </row>
    <row r="6183" spans="1:4" x14ac:dyDescent="0.25">
      <c r="A6183">
        <v>95</v>
      </c>
      <c r="B6183">
        <v>1.1000000000000001</v>
      </c>
      <c r="C6183">
        <v>0</v>
      </c>
      <c r="D6183">
        <v>7</v>
      </c>
    </row>
    <row r="6184" spans="1:4" x14ac:dyDescent="0.25">
      <c r="A6184">
        <v>95</v>
      </c>
      <c r="B6184">
        <v>1.9</v>
      </c>
      <c r="C6184">
        <v>-0.8</v>
      </c>
      <c r="D6184">
        <v>9</v>
      </c>
    </row>
    <row r="6185" spans="1:4" x14ac:dyDescent="0.25">
      <c r="A6185">
        <v>95</v>
      </c>
      <c r="B6185">
        <v>1</v>
      </c>
      <c r="C6185">
        <v>0.5</v>
      </c>
      <c r="D6185">
        <v>7</v>
      </c>
    </row>
    <row r="6186" spans="1:4" x14ac:dyDescent="0.25">
      <c r="A6186">
        <v>95</v>
      </c>
      <c r="B6186">
        <v>3.1</v>
      </c>
      <c r="C6186">
        <v>-1.1000000000000001</v>
      </c>
      <c r="D6186">
        <v>11</v>
      </c>
    </row>
    <row r="6187" spans="1:4" x14ac:dyDescent="0.25">
      <c r="A6187">
        <v>95</v>
      </c>
      <c r="B6187">
        <v>3</v>
      </c>
      <c r="C6187">
        <v>-1.1000000000000001</v>
      </c>
      <c r="D6187">
        <v>5</v>
      </c>
    </row>
    <row r="6188" spans="1:4" x14ac:dyDescent="0.25">
      <c r="A6188">
        <v>95</v>
      </c>
      <c r="B6188">
        <v>2.1</v>
      </c>
      <c r="C6188">
        <v>-1.1000000000000001</v>
      </c>
      <c r="D6188">
        <v>5</v>
      </c>
    </row>
    <row r="6189" spans="1:4" x14ac:dyDescent="0.25">
      <c r="A6189">
        <v>95</v>
      </c>
      <c r="B6189">
        <v>4.4000000000000004</v>
      </c>
      <c r="C6189">
        <v>0.4</v>
      </c>
      <c r="D6189">
        <v>18</v>
      </c>
    </row>
    <row r="6190" spans="1:4" x14ac:dyDescent="0.25">
      <c r="A6190">
        <v>95</v>
      </c>
      <c r="B6190">
        <v>2</v>
      </c>
      <c r="C6190">
        <v>0.2</v>
      </c>
      <c r="D6190">
        <v>11</v>
      </c>
    </row>
    <row r="6191" spans="1:4" x14ac:dyDescent="0.25">
      <c r="A6191">
        <v>95</v>
      </c>
      <c r="B6191">
        <v>1</v>
      </c>
      <c r="C6191">
        <v>3.9</v>
      </c>
      <c r="D6191">
        <v>21</v>
      </c>
    </row>
    <row r="6192" spans="1:4" x14ac:dyDescent="0.25">
      <c r="A6192">
        <v>95</v>
      </c>
      <c r="B6192">
        <v>2.4</v>
      </c>
      <c r="C6192">
        <v>0.7</v>
      </c>
      <c r="D6192">
        <v>14</v>
      </c>
    </row>
    <row r="6193" spans="1:4" x14ac:dyDescent="0.25">
      <c r="A6193">
        <v>95</v>
      </c>
      <c r="B6193">
        <v>1.7</v>
      </c>
      <c r="C6193">
        <v>0.9</v>
      </c>
      <c r="D6193">
        <v>14</v>
      </c>
    </row>
    <row r="6194" spans="1:4" x14ac:dyDescent="0.25">
      <c r="A6194">
        <v>95</v>
      </c>
      <c r="B6194">
        <v>1.7</v>
      </c>
      <c r="C6194">
        <v>0</v>
      </c>
      <c r="D6194">
        <v>27</v>
      </c>
    </row>
    <row r="6195" spans="1:4" x14ac:dyDescent="0.25">
      <c r="A6195">
        <v>95</v>
      </c>
      <c r="B6195">
        <v>1.8</v>
      </c>
      <c r="C6195">
        <v>0</v>
      </c>
      <c r="D6195">
        <v>20</v>
      </c>
    </row>
    <row r="6196" spans="1:4" x14ac:dyDescent="0.25">
      <c r="A6196">
        <v>95</v>
      </c>
      <c r="B6196">
        <v>1.3</v>
      </c>
      <c r="C6196">
        <v>3.9</v>
      </c>
      <c r="D6196">
        <v>9</v>
      </c>
    </row>
    <row r="6197" spans="1:4" x14ac:dyDescent="0.25">
      <c r="A6197">
        <v>95</v>
      </c>
      <c r="B6197">
        <v>2</v>
      </c>
      <c r="C6197">
        <v>1</v>
      </c>
      <c r="D6197">
        <v>252</v>
      </c>
    </row>
    <row r="6198" spans="1:4" x14ac:dyDescent="0.25">
      <c r="A6198">
        <v>95</v>
      </c>
      <c r="B6198">
        <v>1</v>
      </c>
      <c r="C6198">
        <v>1</v>
      </c>
      <c r="D6198">
        <v>19</v>
      </c>
    </row>
    <row r="6199" spans="1:4" x14ac:dyDescent="0.25">
      <c r="A6199">
        <v>95</v>
      </c>
      <c r="B6199">
        <v>1.4</v>
      </c>
      <c r="C6199">
        <v>0.8</v>
      </c>
      <c r="D6199">
        <v>15</v>
      </c>
    </row>
    <row r="6200" spans="1:4" x14ac:dyDescent="0.25">
      <c r="A6200">
        <v>95</v>
      </c>
      <c r="B6200">
        <v>5</v>
      </c>
      <c r="C6200">
        <v>0</v>
      </c>
      <c r="D6200">
        <v>2</v>
      </c>
    </row>
    <row r="6201" spans="1:4" x14ac:dyDescent="0.25">
      <c r="A6201">
        <v>95</v>
      </c>
      <c r="B6201">
        <v>1.9</v>
      </c>
      <c r="C6201">
        <v>2.2999999999999998</v>
      </c>
      <c r="D6201">
        <v>18</v>
      </c>
    </row>
    <row r="6202" spans="1:4" x14ac:dyDescent="0.25">
      <c r="A6202">
        <v>95</v>
      </c>
      <c r="B6202">
        <v>2.9</v>
      </c>
      <c r="C6202">
        <v>-0.3</v>
      </c>
      <c r="D6202">
        <v>18</v>
      </c>
    </row>
    <row r="6203" spans="1:4" x14ac:dyDescent="0.25">
      <c r="A6203">
        <v>95</v>
      </c>
      <c r="B6203">
        <v>1</v>
      </c>
      <c r="C6203">
        <v>2.9</v>
      </c>
      <c r="D6203">
        <v>12</v>
      </c>
    </row>
    <row r="6204" spans="1:4" x14ac:dyDescent="0.25">
      <c r="A6204">
        <v>95</v>
      </c>
      <c r="B6204">
        <v>3.1</v>
      </c>
      <c r="C6204">
        <v>1</v>
      </c>
      <c r="D6204">
        <v>9</v>
      </c>
    </row>
    <row r="6205" spans="1:4" x14ac:dyDescent="0.25">
      <c r="A6205">
        <v>95</v>
      </c>
      <c r="B6205">
        <v>3.5</v>
      </c>
      <c r="C6205">
        <v>0.8</v>
      </c>
      <c r="D6205">
        <v>9</v>
      </c>
    </row>
    <row r="6206" spans="1:4" x14ac:dyDescent="0.25">
      <c r="A6206">
        <v>95</v>
      </c>
      <c r="B6206">
        <v>2.5</v>
      </c>
      <c r="C6206">
        <v>0</v>
      </c>
      <c r="D6206">
        <v>9</v>
      </c>
    </row>
    <row r="6207" spans="1:4" x14ac:dyDescent="0.25">
      <c r="A6207">
        <v>95</v>
      </c>
      <c r="B6207">
        <v>1.8</v>
      </c>
      <c r="C6207">
        <v>4.7</v>
      </c>
      <c r="D6207">
        <v>17</v>
      </c>
    </row>
    <row r="6208" spans="1:4" x14ac:dyDescent="0.25">
      <c r="A6208">
        <v>95</v>
      </c>
      <c r="B6208">
        <v>2.2999999999999998</v>
      </c>
      <c r="C6208">
        <v>0.7</v>
      </c>
      <c r="D6208">
        <v>12</v>
      </c>
    </row>
    <row r="6209" spans="1:4" x14ac:dyDescent="0.25">
      <c r="A6209">
        <v>95</v>
      </c>
      <c r="B6209">
        <v>1.9</v>
      </c>
      <c r="C6209">
        <v>0.9</v>
      </c>
      <c r="D6209">
        <v>17</v>
      </c>
    </row>
    <row r="6210" spans="1:4" x14ac:dyDescent="0.25">
      <c r="A6210">
        <v>95</v>
      </c>
      <c r="B6210">
        <v>3.1</v>
      </c>
      <c r="C6210">
        <v>1.8</v>
      </c>
      <c r="D6210">
        <v>9</v>
      </c>
    </row>
    <row r="6211" spans="1:4" x14ac:dyDescent="0.25">
      <c r="A6211">
        <v>95</v>
      </c>
      <c r="B6211">
        <v>2.1</v>
      </c>
      <c r="C6211">
        <v>0.4</v>
      </c>
      <c r="D6211">
        <v>8</v>
      </c>
    </row>
    <row r="6212" spans="1:4" x14ac:dyDescent="0.25">
      <c r="A6212">
        <v>95</v>
      </c>
      <c r="B6212">
        <v>1.5</v>
      </c>
      <c r="C6212">
        <v>1</v>
      </c>
      <c r="D6212">
        <v>12</v>
      </c>
    </row>
    <row r="6213" spans="1:4" x14ac:dyDescent="0.25">
      <c r="A6213">
        <v>95</v>
      </c>
      <c r="B6213">
        <v>5</v>
      </c>
      <c r="C6213">
        <v>-2.9</v>
      </c>
      <c r="D6213">
        <v>20</v>
      </c>
    </row>
    <row r="6214" spans="1:4" x14ac:dyDescent="0.25">
      <c r="A6214">
        <v>95</v>
      </c>
      <c r="B6214">
        <v>5.3</v>
      </c>
      <c r="C6214">
        <v>-1.1000000000000001</v>
      </c>
      <c r="D6214">
        <v>4</v>
      </c>
    </row>
    <row r="6215" spans="1:4" x14ac:dyDescent="0.25">
      <c r="A6215">
        <v>95</v>
      </c>
      <c r="B6215">
        <v>1.3</v>
      </c>
      <c r="C6215">
        <v>3.4</v>
      </c>
      <c r="D6215">
        <v>10</v>
      </c>
    </row>
    <row r="6216" spans="1:4" x14ac:dyDescent="0.25">
      <c r="A6216">
        <v>95</v>
      </c>
      <c r="B6216">
        <v>6.1</v>
      </c>
      <c r="C6216">
        <v>-4.5</v>
      </c>
      <c r="D6216">
        <v>26</v>
      </c>
    </row>
    <row r="6217" spans="1:4" x14ac:dyDescent="0.25">
      <c r="A6217">
        <v>95</v>
      </c>
      <c r="B6217">
        <v>2.9</v>
      </c>
      <c r="C6217">
        <v>0.1</v>
      </c>
      <c r="D6217">
        <v>16</v>
      </c>
    </row>
    <row r="6218" spans="1:4" x14ac:dyDescent="0.25">
      <c r="A6218">
        <v>95</v>
      </c>
      <c r="B6218">
        <v>1.8</v>
      </c>
      <c r="C6218">
        <v>2.2000000000000002</v>
      </c>
      <c r="D6218">
        <v>28</v>
      </c>
    </row>
    <row r="6219" spans="1:4" x14ac:dyDescent="0.25">
      <c r="A6219">
        <v>95</v>
      </c>
      <c r="B6219">
        <v>1.9</v>
      </c>
      <c r="C6219">
        <v>1</v>
      </c>
      <c r="D6219">
        <v>20</v>
      </c>
    </row>
    <row r="6220" spans="1:4" x14ac:dyDescent="0.25">
      <c r="A6220">
        <v>95</v>
      </c>
      <c r="B6220">
        <v>4.0999999999999996</v>
      </c>
      <c r="C6220">
        <v>-1.3</v>
      </c>
      <c r="D6220">
        <v>5</v>
      </c>
    </row>
    <row r="6221" spans="1:4" x14ac:dyDescent="0.25">
      <c r="A6221">
        <v>95</v>
      </c>
      <c r="B6221">
        <v>2.4</v>
      </c>
      <c r="C6221">
        <v>3</v>
      </c>
      <c r="D6221">
        <v>9</v>
      </c>
    </row>
    <row r="6222" spans="1:4" x14ac:dyDescent="0.25">
      <c r="A6222">
        <v>95</v>
      </c>
      <c r="B6222">
        <v>1.7</v>
      </c>
      <c r="C6222">
        <v>0.5</v>
      </c>
      <c r="D6222">
        <v>18</v>
      </c>
    </row>
    <row r="6223" spans="1:4" x14ac:dyDescent="0.25">
      <c r="A6223">
        <v>95</v>
      </c>
      <c r="B6223">
        <v>1.3</v>
      </c>
      <c r="C6223">
        <v>3.4</v>
      </c>
      <c r="D6223">
        <v>13</v>
      </c>
    </row>
    <row r="6224" spans="1:4" x14ac:dyDescent="0.25">
      <c r="A6224">
        <v>95</v>
      </c>
      <c r="B6224">
        <v>2.6</v>
      </c>
      <c r="C6224">
        <v>2.4</v>
      </c>
      <c r="D6224">
        <v>11</v>
      </c>
    </row>
    <row r="6225" spans="1:4" x14ac:dyDescent="0.25">
      <c r="A6225">
        <v>95</v>
      </c>
      <c r="B6225">
        <v>1</v>
      </c>
      <c r="C6225">
        <v>5.4</v>
      </c>
      <c r="D6225">
        <v>18</v>
      </c>
    </row>
    <row r="6226" spans="1:4" x14ac:dyDescent="0.25">
      <c r="A6226">
        <v>95</v>
      </c>
      <c r="B6226">
        <v>4.4000000000000004</v>
      </c>
      <c r="C6226">
        <v>0.5</v>
      </c>
      <c r="D6226">
        <v>14</v>
      </c>
    </row>
    <row r="6227" spans="1:4" x14ac:dyDescent="0.25">
      <c r="A6227">
        <v>95</v>
      </c>
      <c r="B6227">
        <v>2.9</v>
      </c>
      <c r="C6227">
        <v>0.5</v>
      </c>
      <c r="D6227">
        <v>14</v>
      </c>
    </row>
    <row r="6228" spans="1:4" x14ac:dyDescent="0.25">
      <c r="A6228">
        <v>95</v>
      </c>
      <c r="B6228">
        <v>2.4</v>
      </c>
      <c r="C6228">
        <v>-0.5</v>
      </c>
      <c r="D6228">
        <v>7</v>
      </c>
    </row>
    <row r="6229" spans="1:4" x14ac:dyDescent="0.25">
      <c r="A6229">
        <v>95</v>
      </c>
      <c r="B6229">
        <v>1.5</v>
      </c>
      <c r="C6229">
        <v>1.2</v>
      </c>
      <c r="D6229">
        <v>34</v>
      </c>
    </row>
    <row r="6230" spans="1:4" x14ac:dyDescent="0.25">
      <c r="A6230">
        <v>95</v>
      </c>
      <c r="B6230">
        <v>1</v>
      </c>
      <c r="C6230">
        <v>0</v>
      </c>
      <c r="D6230">
        <v>13</v>
      </c>
    </row>
    <row r="6231" spans="1:4" x14ac:dyDescent="0.25">
      <c r="A6231">
        <v>95</v>
      </c>
      <c r="B6231">
        <v>1</v>
      </c>
      <c r="C6231">
        <v>0.4</v>
      </c>
      <c r="D6231">
        <v>11</v>
      </c>
    </row>
    <row r="6232" spans="1:4" x14ac:dyDescent="0.25">
      <c r="A6232">
        <v>95</v>
      </c>
      <c r="B6232">
        <v>2.4</v>
      </c>
      <c r="C6232">
        <v>0.9</v>
      </c>
      <c r="D6232">
        <v>12</v>
      </c>
    </row>
    <row r="6233" spans="1:4" x14ac:dyDescent="0.25">
      <c r="A6233">
        <v>95</v>
      </c>
      <c r="B6233">
        <v>1.4</v>
      </c>
      <c r="C6233">
        <v>-0.4</v>
      </c>
      <c r="D6233">
        <v>18</v>
      </c>
    </row>
    <row r="6234" spans="1:4" x14ac:dyDescent="0.25">
      <c r="A6234">
        <v>95</v>
      </c>
      <c r="B6234">
        <v>1.8</v>
      </c>
      <c r="C6234">
        <v>0</v>
      </c>
      <c r="D6234">
        <v>23</v>
      </c>
    </row>
    <row r="6235" spans="1:4" x14ac:dyDescent="0.25">
      <c r="A6235">
        <v>95</v>
      </c>
      <c r="B6235">
        <v>1</v>
      </c>
      <c r="C6235">
        <v>2</v>
      </c>
      <c r="D6235">
        <v>15</v>
      </c>
    </row>
    <row r="6236" spans="1:4" x14ac:dyDescent="0.25">
      <c r="A6236">
        <v>95</v>
      </c>
      <c r="B6236">
        <v>2.1</v>
      </c>
      <c r="C6236">
        <v>0.6</v>
      </c>
      <c r="D6236">
        <v>13</v>
      </c>
    </row>
    <row r="6237" spans="1:4" x14ac:dyDescent="0.25">
      <c r="A6237">
        <v>95</v>
      </c>
      <c r="B6237">
        <v>1.7</v>
      </c>
      <c r="C6237">
        <v>-0.6</v>
      </c>
      <c r="D6237">
        <v>31</v>
      </c>
    </row>
    <row r="6238" spans="1:4" x14ac:dyDescent="0.25">
      <c r="A6238">
        <v>95</v>
      </c>
      <c r="B6238">
        <v>1.8</v>
      </c>
      <c r="C6238">
        <v>3.1</v>
      </c>
      <c r="D6238">
        <v>23</v>
      </c>
    </row>
    <row r="6239" spans="1:4" x14ac:dyDescent="0.25">
      <c r="A6239">
        <v>95</v>
      </c>
      <c r="B6239">
        <v>1.1000000000000001</v>
      </c>
      <c r="C6239">
        <v>0</v>
      </c>
      <c r="D6239">
        <v>19</v>
      </c>
    </row>
    <row r="6240" spans="1:4" x14ac:dyDescent="0.25">
      <c r="A6240">
        <v>95</v>
      </c>
      <c r="B6240">
        <v>2.2000000000000002</v>
      </c>
      <c r="C6240">
        <v>1.1000000000000001</v>
      </c>
      <c r="D6240">
        <v>13</v>
      </c>
    </row>
    <row r="6241" spans="1:4" x14ac:dyDescent="0.25">
      <c r="A6241">
        <v>95</v>
      </c>
      <c r="B6241">
        <v>3</v>
      </c>
      <c r="C6241">
        <v>-1</v>
      </c>
      <c r="D6241">
        <v>21</v>
      </c>
    </row>
    <row r="6242" spans="1:4" x14ac:dyDescent="0.25">
      <c r="A6242">
        <v>95</v>
      </c>
      <c r="B6242">
        <v>1</v>
      </c>
      <c r="C6242">
        <v>0</v>
      </c>
      <c r="D6242">
        <v>7</v>
      </c>
    </row>
    <row r="6243" spans="1:4" x14ac:dyDescent="0.25">
      <c r="A6243">
        <v>96</v>
      </c>
      <c r="B6243">
        <v>3</v>
      </c>
      <c r="C6243">
        <v>4</v>
      </c>
      <c r="D6243">
        <v>12</v>
      </c>
    </row>
    <row r="6244" spans="1:4" x14ac:dyDescent="0.25">
      <c r="A6244">
        <v>96</v>
      </c>
      <c r="B6244">
        <v>5.9</v>
      </c>
      <c r="C6244">
        <v>-2</v>
      </c>
      <c r="D6244">
        <v>8</v>
      </c>
    </row>
    <row r="6245" spans="1:4" x14ac:dyDescent="0.25">
      <c r="A6245">
        <v>96</v>
      </c>
      <c r="B6245">
        <v>5.4</v>
      </c>
      <c r="C6245">
        <v>0.5</v>
      </c>
      <c r="D6245">
        <v>6</v>
      </c>
    </row>
    <row r="6246" spans="1:4" x14ac:dyDescent="0.25">
      <c r="A6246">
        <v>96</v>
      </c>
      <c r="B6246">
        <v>5.7</v>
      </c>
      <c r="C6246">
        <v>-0.6</v>
      </c>
      <c r="D6246">
        <v>9</v>
      </c>
    </row>
    <row r="6247" spans="1:4" x14ac:dyDescent="0.25">
      <c r="A6247">
        <v>96</v>
      </c>
      <c r="B6247">
        <v>3.7</v>
      </c>
      <c r="C6247">
        <v>2</v>
      </c>
      <c r="D6247">
        <v>20</v>
      </c>
    </row>
    <row r="6248" spans="1:4" x14ac:dyDescent="0.25">
      <c r="A6248">
        <v>96</v>
      </c>
      <c r="B6248">
        <v>5</v>
      </c>
      <c r="C6248">
        <v>-2</v>
      </c>
      <c r="D6248">
        <v>11</v>
      </c>
    </row>
    <row r="6249" spans="1:4" x14ac:dyDescent="0.25">
      <c r="A6249">
        <v>96</v>
      </c>
      <c r="B6249">
        <v>5</v>
      </c>
      <c r="C6249">
        <v>0.8</v>
      </c>
      <c r="D6249">
        <v>16</v>
      </c>
    </row>
    <row r="6250" spans="1:4" x14ac:dyDescent="0.25">
      <c r="A6250">
        <v>96</v>
      </c>
      <c r="B6250">
        <v>4.0999999999999996</v>
      </c>
      <c r="C6250">
        <v>-0.2</v>
      </c>
      <c r="D6250">
        <v>13</v>
      </c>
    </row>
    <row r="6251" spans="1:4" x14ac:dyDescent="0.25">
      <c r="A6251">
        <v>96</v>
      </c>
      <c r="B6251">
        <v>4.3</v>
      </c>
      <c r="C6251">
        <v>0.3</v>
      </c>
      <c r="D6251">
        <v>17</v>
      </c>
    </row>
    <row r="6252" spans="1:4" x14ac:dyDescent="0.25">
      <c r="A6252">
        <v>96</v>
      </c>
      <c r="B6252">
        <v>5</v>
      </c>
      <c r="C6252">
        <v>-2</v>
      </c>
      <c r="D6252">
        <v>13</v>
      </c>
    </row>
    <row r="6253" spans="1:4" x14ac:dyDescent="0.25">
      <c r="A6253">
        <v>96</v>
      </c>
      <c r="B6253">
        <v>5</v>
      </c>
      <c r="C6253">
        <v>-4</v>
      </c>
      <c r="D6253">
        <v>20</v>
      </c>
    </row>
    <row r="6254" spans="1:4" x14ac:dyDescent="0.25">
      <c r="A6254">
        <v>96</v>
      </c>
      <c r="B6254">
        <v>5</v>
      </c>
      <c r="C6254">
        <v>-2</v>
      </c>
      <c r="D6254">
        <v>10</v>
      </c>
    </row>
    <row r="6255" spans="1:4" x14ac:dyDescent="0.25">
      <c r="A6255">
        <v>96</v>
      </c>
      <c r="B6255">
        <v>2.2000000000000002</v>
      </c>
      <c r="C6255">
        <v>-0.2</v>
      </c>
      <c r="D6255">
        <v>16</v>
      </c>
    </row>
    <row r="6256" spans="1:4" x14ac:dyDescent="0.25">
      <c r="A6256">
        <v>96</v>
      </c>
      <c r="B6256">
        <v>2.9</v>
      </c>
      <c r="C6256">
        <v>-1.9</v>
      </c>
      <c r="D6256">
        <v>20</v>
      </c>
    </row>
    <row r="6257" spans="1:4" x14ac:dyDescent="0.25">
      <c r="A6257">
        <v>96</v>
      </c>
      <c r="B6257">
        <v>2.1</v>
      </c>
      <c r="C6257">
        <v>-1.1000000000000001</v>
      </c>
      <c r="D6257">
        <v>27</v>
      </c>
    </row>
    <row r="6258" spans="1:4" x14ac:dyDescent="0.25">
      <c r="A6258">
        <v>96</v>
      </c>
      <c r="B6258">
        <v>6.1</v>
      </c>
      <c r="C6258">
        <v>0</v>
      </c>
      <c r="D6258">
        <v>18</v>
      </c>
    </row>
    <row r="6259" spans="1:4" x14ac:dyDescent="0.25">
      <c r="A6259">
        <v>96</v>
      </c>
      <c r="B6259">
        <v>6.1</v>
      </c>
      <c r="C6259">
        <v>-0.6</v>
      </c>
      <c r="D6259">
        <v>13</v>
      </c>
    </row>
    <row r="6260" spans="1:4" x14ac:dyDescent="0.25">
      <c r="A6260">
        <v>96</v>
      </c>
      <c r="B6260">
        <v>7.6</v>
      </c>
      <c r="C6260">
        <v>0.4</v>
      </c>
      <c r="D6260">
        <v>12</v>
      </c>
    </row>
    <row r="6261" spans="1:4" x14ac:dyDescent="0.25">
      <c r="A6261">
        <v>96</v>
      </c>
      <c r="B6261">
        <v>3.7</v>
      </c>
      <c r="C6261">
        <v>2</v>
      </c>
      <c r="D6261">
        <v>9</v>
      </c>
    </row>
    <row r="6262" spans="1:4" x14ac:dyDescent="0.25">
      <c r="A6262">
        <v>96</v>
      </c>
      <c r="B6262">
        <v>3.8</v>
      </c>
      <c r="C6262">
        <v>-1.5</v>
      </c>
      <c r="D6262">
        <v>16</v>
      </c>
    </row>
    <row r="6263" spans="1:4" x14ac:dyDescent="0.25">
      <c r="A6263">
        <v>96</v>
      </c>
      <c r="B6263">
        <v>5.3</v>
      </c>
      <c r="C6263">
        <v>-0.5</v>
      </c>
      <c r="D6263">
        <v>8</v>
      </c>
    </row>
    <row r="6264" spans="1:4" x14ac:dyDescent="0.25">
      <c r="A6264">
        <v>96</v>
      </c>
      <c r="B6264">
        <v>7.6</v>
      </c>
      <c r="C6264">
        <v>-4.5</v>
      </c>
      <c r="D6264">
        <v>17</v>
      </c>
    </row>
    <row r="6265" spans="1:4" x14ac:dyDescent="0.25">
      <c r="A6265">
        <v>96</v>
      </c>
      <c r="B6265">
        <v>2.2999999999999998</v>
      </c>
      <c r="C6265">
        <v>1.4</v>
      </c>
      <c r="D6265">
        <v>11</v>
      </c>
    </row>
    <row r="6266" spans="1:4" x14ac:dyDescent="0.25">
      <c r="A6266">
        <v>96</v>
      </c>
      <c r="B6266">
        <v>6.5</v>
      </c>
      <c r="C6266">
        <v>-1.1000000000000001</v>
      </c>
      <c r="D6266">
        <v>11</v>
      </c>
    </row>
    <row r="6267" spans="1:4" x14ac:dyDescent="0.25">
      <c r="A6267">
        <v>96</v>
      </c>
      <c r="B6267">
        <v>3</v>
      </c>
      <c r="C6267">
        <v>0</v>
      </c>
      <c r="D6267">
        <v>15</v>
      </c>
    </row>
    <row r="6268" spans="1:4" x14ac:dyDescent="0.25">
      <c r="A6268">
        <v>96</v>
      </c>
      <c r="B6268">
        <v>5</v>
      </c>
      <c r="C6268">
        <v>0</v>
      </c>
      <c r="D6268">
        <v>9</v>
      </c>
    </row>
    <row r="6269" spans="1:4" x14ac:dyDescent="0.25">
      <c r="A6269">
        <v>96</v>
      </c>
      <c r="B6269">
        <v>2.7</v>
      </c>
      <c r="C6269">
        <v>-0.7</v>
      </c>
      <c r="D6269">
        <v>9</v>
      </c>
    </row>
    <row r="6270" spans="1:4" x14ac:dyDescent="0.25">
      <c r="A6270">
        <v>96</v>
      </c>
      <c r="B6270">
        <v>5.4</v>
      </c>
      <c r="C6270">
        <v>-0.8</v>
      </c>
      <c r="D6270">
        <v>26</v>
      </c>
    </row>
    <row r="6271" spans="1:4" x14ac:dyDescent="0.25">
      <c r="A6271">
        <v>96</v>
      </c>
      <c r="B6271">
        <v>2.2999999999999998</v>
      </c>
      <c r="C6271">
        <v>0</v>
      </c>
      <c r="D6271">
        <v>20</v>
      </c>
    </row>
    <row r="6272" spans="1:4" x14ac:dyDescent="0.25">
      <c r="A6272">
        <v>96</v>
      </c>
      <c r="B6272">
        <v>3.5</v>
      </c>
      <c r="C6272">
        <v>-0.2</v>
      </c>
      <c r="D6272">
        <v>20</v>
      </c>
    </row>
    <row r="6273" spans="1:4" x14ac:dyDescent="0.25">
      <c r="A6273">
        <v>96</v>
      </c>
      <c r="B6273">
        <v>4.7</v>
      </c>
      <c r="C6273">
        <v>-0.2</v>
      </c>
      <c r="D6273">
        <v>13</v>
      </c>
    </row>
    <row r="6274" spans="1:4" x14ac:dyDescent="0.25">
      <c r="A6274">
        <v>96</v>
      </c>
      <c r="B6274">
        <v>4</v>
      </c>
      <c r="C6274">
        <v>0</v>
      </c>
      <c r="D6274">
        <v>15</v>
      </c>
    </row>
    <row r="6275" spans="1:4" x14ac:dyDescent="0.25">
      <c r="A6275">
        <v>96</v>
      </c>
      <c r="B6275">
        <v>3.1</v>
      </c>
      <c r="C6275">
        <v>-0.7</v>
      </c>
      <c r="D6275">
        <v>18</v>
      </c>
    </row>
    <row r="6276" spans="1:4" x14ac:dyDescent="0.25">
      <c r="A6276">
        <v>96</v>
      </c>
      <c r="B6276">
        <v>5</v>
      </c>
      <c r="C6276">
        <v>-3.4</v>
      </c>
      <c r="D6276">
        <v>10</v>
      </c>
    </row>
    <row r="6277" spans="1:4" x14ac:dyDescent="0.25">
      <c r="A6277">
        <v>96</v>
      </c>
      <c r="B6277">
        <v>5.9</v>
      </c>
      <c r="C6277">
        <v>-3.3</v>
      </c>
      <c r="D6277">
        <v>12</v>
      </c>
    </row>
    <row r="6278" spans="1:4" x14ac:dyDescent="0.25">
      <c r="A6278">
        <v>96</v>
      </c>
      <c r="B6278">
        <v>4.0999999999999996</v>
      </c>
      <c r="C6278">
        <v>0.3</v>
      </c>
      <c r="D6278">
        <v>14</v>
      </c>
    </row>
    <row r="6279" spans="1:4" x14ac:dyDescent="0.25">
      <c r="A6279">
        <v>96</v>
      </c>
      <c r="B6279">
        <v>5</v>
      </c>
      <c r="C6279">
        <v>1.5</v>
      </c>
      <c r="D6279">
        <v>64</v>
      </c>
    </row>
    <row r="6280" spans="1:4" x14ac:dyDescent="0.25">
      <c r="A6280">
        <v>96</v>
      </c>
      <c r="B6280">
        <v>5.5</v>
      </c>
      <c r="C6280">
        <v>-2</v>
      </c>
      <c r="D6280">
        <v>26</v>
      </c>
    </row>
    <row r="6281" spans="1:4" x14ac:dyDescent="0.25">
      <c r="A6281">
        <v>96</v>
      </c>
      <c r="B6281">
        <v>7.6</v>
      </c>
      <c r="C6281">
        <v>-1.2</v>
      </c>
      <c r="D6281">
        <v>14</v>
      </c>
    </row>
    <row r="6282" spans="1:4" x14ac:dyDescent="0.25">
      <c r="A6282">
        <v>96</v>
      </c>
      <c r="B6282">
        <v>3.1</v>
      </c>
      <c r="C6282">
        <v>-2.1</v>
      </c>
      <c r="D6282">
        <v>14</v>
      </c>
    </row>
    <row r="6283" spans="1:4" x14ac:dyDescent="0.25">
      <c r="A6283">
        <v>96</v>
      </c>
      <c r="B6283">
        <v>5.4</v>
      </c>
      <c r="C6283">
        <v>0.3</v>
      </c>
      <c r="D6283">
        <v>6</v>
      </c>
    </row>
    <row r="6284" spans="1:4" x14ac:dyDescent="0.25">
      <c r="A6284">
        <v>96</v>
      </c>
      <c r="B6284">
        <v>3.7</v>
      </c>
      <c r="C6284">
        <v>-0.6</v>
      </c>
      <c r="D6284">
        <v>12</v>
      </c>
    </row>
    <row r="6285" spans="1:4" x14ac:dyDescent="0.25">
      <c r="A6285">
        <v>96</v>
      </c>
      <c r="B6285">
        <v>4.5999999999999996</v>
      </c>
      <c r="C6285">
        <v>-0.4</v>
      </c>
      <c r="D6285">
        <v>7</v>
      </c>
    </row>
    <row r="6286" spans="1:4" x14ac:dyDescent="0.25">
      <c r="A6286">
        <v>96</v>
      </c>
      <c r="B6286">
        <v>5</v>
      </c>
      <c r="C6286">
        <v>-2.8</v>
      </c>
      <c r="D6286">
        <v>76</v>
      </c>
    </row>
    <row r="6287" spans="1:4" x14ac:dyDescent="0.25">
      <c r="A6287">
        <v>96</v>
      </c>
      <c r="B6287">
        <v>7.2</v>
      </c>
      <c r="C6287">
        <v>-1.7</v>
      </c>
      <c r="D6287">
        <v>4</v>
      </c>
    </row>
    <row r="6288" spans="1:4" x14ac:dyDescent="0.25">
      <c r="A6288">
        <v>96</v>
      </c>
      <c r="B6288">
        <v>4.8</v>
      </c>
      <c r="C6288">
        <v>0.5</v>
      </c>
      <c r="D6288">
        <v>48</v>
      </c>
    </row>
    <row r="6289" spans="1:4" x14ac:dyDescent="0.25">
      <c r="A6289">
        <v>96</v>
      </c>
      <c r="B6289">
        <v>2.6</v>
      </c>
      <c r="C6289">
        <v>0.4</v>
      </c>
      <c r="D6289">
        <v>76</v>
      </c>
    </row>
    <row r="6290" spans="1:4" x14ac:dyDescent="0.25">
      <c r="A6290">
        <v>96</v>
      </c>
      <c r="B6290">
        <v>5.6</v>
      </c>
      <c r="C6290">
        <v>-1.5</v>
      </c>
      <c r="D6290">
        <v>12</v>
      </c>
    </row>
    <row r="6291" spans="1:4" x14ac:dyDescent="0.25">
      <c r="A6291">
        <v>96</v>
      </c>
      <c r="B6291">
        <v>4.5</v>
      </c>
      <c r="C6291">
        <v>1.2</v>
      </c>
      <c r="D6291">
        <v>41</v>
      </c>
    </row>
    <row r="6292" spans="1:4" x14ac:dyDescent="0.25">
      <c r="A6292">
        <v>96</v>
      </c>
      <c r="B6292">
        <v>1.1000000000000001</v>
      </c>
      <c r="C6292">
        <v>0.8</v>
      </c>
      <c r="D6292">
        <v>11</v>
      </c>
    </row>
    <row r="6293" spans="1:4" x14ac:dyDescent="0.25">
      <c r="A6293">
        <v>96</v>
      </c>
      <c r="B6293">
        <v>4.0999999999999996</v>
      </c>
      <c r="C6293">
        <v>0.4</v>
      </c>
      <c r="D6293">
        <v>19</v>
      </c>
    </row>
    <row r="6294" spans="1:4" x14ac:dyDescent="0.25">
      <c r="A6294">
        <v>96</v>
      </c>
      <c r="B6294">
        <v>4.2</v>
      </c>
      <c r="C6294">
        <v>0</v>
      </c>
      <c r="D6294">
        <v>41</v>
      </c>
    </row>
    <row r="6295" spans="1:4" x14ac:dyDescent="0.25">
      <c r="A6295">
        <v>96</v>
      </c>
      <c r="B6295">
        <v>3.3</v>
      </c>
      <c r="C6295">
        <v>-1.1000000000000001</v>
      </c>
      <c r="D6295">
        <v>11</v>
      </c>
    </row>
    <row r="6296" spans="1:4" x14ac:dyDescent="0.25">
      <c r="A6296">
        <v>96</v>
      </c>
      <c r="B6296">
        <v>6.2</v>
      </c>
      <c r="C6296">
        <v>-1.6</v>
      </c>
      <c r="D6296">
        <v>10</v>
      </c>
    </row>
    <row r="6297" spans="1:4" x14ac:dyDescent="0.25">
      <c r="A6297">
        <v>96</v>
      </c>
      <c r="B6297">
        <v>4.9000000000000004</v>
      </c>
      <c r="C6297">
        <v>2</v>
      </c>
      <c r="D6297">
        <v>11</v>
      </c>
    </row>
    <row r="6298" spans="1:4" x14ac:dyDescent="0.25">
      <c r="A6298">
        <v>96</v>
      </c>
      <c r="B6298">
        <v>2.9</v>
      </c>
      <c r="C6298">
        <v>-1.2</v>
      </c>
      <c r="D6298">
        <v>13</v>
      </c>
    </row>
    <row r="6299" spans="1:4" x14ac:dyDescent="0.25">
      <c r="A6299">
        <v>96</v>
      </c>
      <c r="B6299">
        <v>7.6</v>
      </c>
      <c r="C6299">
        <v>0.6</v>
      </c>
      <c r="D6299">
        <v>10</v>
      </c>
    </row>
    <row r="6300" spans="1:4" x14ac:dyDescent="0.25">
      <c r="A6300">
        <v>96</v>
      </c>
      <c r="B6300">
        <v>4.0999999999999996</v>
      </c>
      <c r="C6300">
        <v>-1.1000000000000001</v>
      </c>
      <c r="D6300">
        <v>15</v>
      </c>
    </row>
    <row r="6301" spans="1:4" x14ac:dyDescent="0.25">
      <c r="A6301">
        <v>96</v>
      </c>
      <c r="B6301">
        <v>8.6999999999999993</v>
      </c>
      <c r="C6301">
        <v>0.3</v>
      </c>
      <c r="D6301">
        <v>8</v>
      </c>
    </row>
    <row r="6302" spans="1:4" x14ac:dyDescent="0.25">
      <c r="A6302">
        <v>96</v>
      </c>
      <c r="B6302">
        <v>6.1</v>
      </c>
      <c r="C6302">
        <v>-1.2</v>
      </c>
      <c r="D6302">
        <v>20</v>
      </c>
    </row>
    <row r="6303" spans="1:4" x14ac:dyDescent="0.25">
      <c r="A6303">
        <v>96</v>
      </c>
      <c r="B6303">
        <v>2.9</v>
      </c>
      <c r="C6303">
        <v>2.1</v>
      </c>
      <c r="D6303">
        <v>10</v>
      </c>
    </row>
    <row r="6304" spans="1:4" x14ac:dyDescent="0.25">
      <c r="A6304">
        <v>96</v>
      </c>
      <c r="B6304">
        <v>6.9</v>
      </c>
      <c r="C6304">
        <v>-4.8</v>
      </c>
      <c r="D6304">
        <v>11</v>
      </c>
    </row>
    <row r="6305" spans="1:4" x14ac:dyDescent="0.25">
      <c r="A6305">
        <v>96</v>
      </c>
      <c r="B6305">
        <v>4</v>
      </c>
      <c r="C6305">
        <v>-1</v>
      </c>
      <c r="D6305">
        <v>22</v>
      </c>
    </row>
    <row r="6306" spans="1:4" x14ac:dyDescent="0.25">
      <c r="A6306">
        <v>96</v>
      </c>
      <c r="B6306">
        <v>2.1</v>
      </c>
      <c r="C6306">
        <v>5.9</v>
      </c>
      <c r="D6306">
        <v>13</v>
      </c>
    </row>
    <row r="6307" spans="1:4" x14ac:dyDescent="0.25">
      <c r="A6307">
        <v>96</v>
      </c>
      <c r="B6307">
        <v>1</v>
      </c>
      <c r="C6307">
        <v>0.9</v>
      </c>
      <c r="D6307">
        <v>10</v>
      </c>
    </row>
    <row r="6308" spans="1:4" x14ac:dyDescent="0.25">
      <c r="A6308">
        <v>96</v>
      </c>
      <c r="B6308">
        <v>3.6</v>
      </c>
      <c r="C6308">
        <v>0</v>
      </c>
      <c r="D6308">
        <v>15</v>
      </c>
    </row>
    <row r="6309" spans="1:4" x14ac:dyDescent="0.25">
      <c r="A6309">
        <v>97</v>
      </c>
      <c r="B6309">
        <v>3.9</v>
      </c>
      <c r="C6309">
        <v>-2.9</v>
      </c>
      <c r="D6309">
        <v>10</v>
      </c>
    </row>
    <row r="6310" spans="1:4" x14ac:dyDescent="0.25">
      <c r="A6310">
        <v>97</v>
      </c>
      <c r="B6310">
        <v>4.5</v>
      </c>
      <c r="C6310">
        <v>-2.9</v>
      </c>
      <c r="D6310">
        <v>7</v>
      </c>
    </row>
    <row r="6311" spans="1:4" x14ac:dyDescent="0.25">
      <c r="A6311">
        <v>97</v>
      </c>
      <c r="B6311">
        <v>3.1</v>
      </c>
      <c r="C6311">
        <v>0.7</v>
      </c>
      <c r="D6311">
        <v>52</v>
      </c>
    </row>
    <row r="6312" spans="1:4" x14ac:dyDescent="0.25">
      <c r="A6312">
        <v>97</v>
      </c>
      <c r="B6312">
        <v>6.1</v>
      </c>
      <c r="C6312">
        <v>0</v>
      </c>
      <c r="D6312">
        <v>27</v>
      </c>
    </row>
    <row r="6313" spans="1:4" x14ac:dyDescent="0.25">
      <c r="A6313">
        <v>97</v>
      </c>
      <c r="B6313">
        <v>3.5</v>
      </c>
      <c r="C6313">
        <v>-2.5</v>
      </c>
      <c r="D6313">
        <v>7</v>
      </c>
    </row>
    <row r="6314" spans="1:4" x14ac:dyDescent="0.25">
      <c r="A6314">
        <v>97</v>
      </c>
      <c r="B6314">
        <v>6.6</v>
      </c>
      <c r="C6314">
        <v>-2.7</v>
      </c>
      <c r="D6314">
        <v>15</v>
      </c>
    </row>
    <row r="6315" spans="1:4" x14ac:dyDescent="0.25">
      <c r="A6315">
        <v>97</v>
      </c>
      <c r="B6315">
        <v>1</v>
      </c>
      <c r="C6315">
        <v>0</v>
      </c>
      <c r="D6315">
        <v>23</v>
      </c>
    </row>
    <row r="6316" spans="1:4" x14ac:dyDescent="0.25">
      <c r="A6316">
        <v>97</v>
      </c>
      <c r="B6316">
        <v>1.9</v>
      </c>
      <c r="C6316">
        <v>0</v>
      </c>
      <c r="D6316">
        <v>10</v>
      </c>
    </row>
    <row r="6317" spans="1:4" x14ac:dyDescent="0.25">
      <c r="A6317">
        <v>97</v>
      </c>
      <c r="B6317">
        <v>3.2</v>
      </c>
      <c r="C6317">
        <v>-1.8</v>
      </c>
      <c r="D6317">
        <v>38</v>
      </c>
    </row>
    <row r="6318" spans="1:4" x14ac:dyDescent="0.25">
      <c r="A6318">
        <v>97</v>
      </c>
      <c r="B6318">
        <v>4.8</v>
      </c>
      <c r="C6318">
        <v>-3.7</v>
      </c>
      <c r="D6318">
        <v>16</v>
      </c>
    </row>
    <row r="6319" spans="1:4" x14ac:dyDescent="0.25">
      <c r="A6319">
        <v>97</v>
      </c>
      <c r="B6319">
        <v>5.7</v>
      </c>
      <c r="C6319">
        <v>0.3</v>
      </c>
      <c r="D6319">
        <v>20</v>
      </c>
    </row>
    <row r="6320" spans="1:4" x14ac:dyDescent="0.25">
      <c r="A6320">
        <v>97</v>
      </c>
      <c r="B6320">
        <v>5</v>
      </c>
      <c r="C6320">
        <v>0</v>
      </c>
      <c r="D6320">
        <v>12</v>
      </c>
    </row>
    <row r="6321" spans="1:4" x14ac:dyDescent="0.25">
      <c r="A6321">
        <v>97</v>
      </c>
      <c r="B6321">
        <v>1.2</v>
      </c>
      <c r="C6321">
        <v>-0.1</v>
      </c>
      <c r="D6321">
        <v>8</v>
      </c>
    </row>
    <row r="6322" spans="1:4" x14ac:dyDescent="0.25">
      <c r="A6322">
        <v>97</v>
      </c>
      <c r="B6322">
        <v>1.9</v>
      </c>
      <c r="C6322">
        <v>-0.9</v>
      </c>
      <c r="D6322">
        <v>12</v>
      </c>
    </row>
    <row r="6323" spans="1:4" x14ac:dyDescent="0.25">
      <c r="A6323">
        <v>97</v>
      </c>
      <c r="B6323">
        <v>6.1</v>
      </c>
      <c r="C6323">
        <v>-2</v>
      </c>
      <c r="D6323">
        <v>14</v>
      </c>
    </row>
    <row r="6324" spans="1:4" x14ac:dyDescent="0.25">
      <c r="A6324">
        <v>97</v>
      </c>
      <c r="B6324">
        <v>1.8</v>
      </c>
      <c r="C6324">
        <v>-0.2</v>
      </c>
      <c r="D6324">
        <v>23</v>
      </c>
    </row>
    <row r="6325" spans="1:4" x14ac:dyDescent="0.25">
      <c r="A6325">
        <v>97</v>
      </c>
      <c r="B6325">
        <v>7.2</v>
      </c>
      <c r="C6325">
        <v>0</v>
      </c>
      <c r="D6325">
        <v>3</v>
      </c>
    </row>
    <row r="6326" spans="1:4" x14ac:dyDescent="0.25">
      <c r="A6326">
        <v>97</v>
      </c>
      <c r="B6326">
        <v>1.1000000000000001</v>
      </c>
      <c r="C6326">
        <v>-0.1</v>
      </c>
      <c r="D6326">
        <v>10</v>
      </c>
    </row>
    <row r="6327" spans="1:4" x14ac:dyDescent="0.25">
      <c r="A6327">
        <v>97</v>
      </c>
      <c r="B6327">
        <v>4.0999999999999996</v>
      </c>
      <c r="C6327">
        <v>-0.2</v>
      </c>
      <c r="D6327">
        <v>20</v>
      </c>
    </row>
    <row r="6328" spans="1:4" x14ac:dyDescent="0.25">
      <c r="A6328">
        <v>97</v>
      </c>
      <c r="B6328">
        <v>6.7</v>
      </c>
      <c r="C6328">
        <v>-2.7</v>
      </c>
      <c r="D6328">
        <v>6</v>
      </c>
    </row>
    <row r="6329" spans="1:4" x14ac:dyDescent="0.25">
      <c r="A6329">
        <v>97</v>
      </c>
      <c r="B6329">
        <v>5</v>
      </c>
      <c r="C6329">
        <v>-0.1</v>
      </c>
      <c r="D6329">
        <v>26</v>
      </c>
    </row>
    <row r="6330" spans="1:4" x14ac:dyDescent="0.25">
      <c r="A6330">
        <v>97</v>
      </c>
      <c r="B6330">
        <v>6.3</v>
      </c>
      <c r="C6330">
        <v>0.1</v>
      </c>
      <c r="D6330">
        <v>99</v>
      </c>
    </row>
    <row r="6331" spans="1:4" x14ac:dyDescent="0.25">
      <c r="A6331">
        <v>97</v>
      </c>
      <c r="B6331">
        <v>2</v>
      </c>
      <c r="C6331">
        <v>0</v>
      </c>
      <c r="D6331">
        <v>24</v>
      </c>
    </row>
    <row r="6332" spans="1:4" x14ac:dyDescent="0.25">
      <c r="A6332">
        <v>97</v>
      </c>
      <c r="B6332">
        <v>4.2</v>
      </c>
      <c r="C6332">
        <v>0.4</v>
      </c>
      <c r="D6332">
        <v>43</v>
      </c>
    </row>
    <row r="6333" spans="1:4" x14ac:dyDescent="0.25">
      <c r="A6333">
        <v>97</v>
      </c>
      <c r="B6333">
        <v>3.2</v>
      </c>
      <c r="C6333">
        <v>-2.2000000000000002</v>
      </c>
      <c r="D6333">
        <v>13</v>
      </c>
    </row>
    <row r="6334" spans="1:4" x14ac:dyDescent="0.25">
      <c r="A6334">
        <v>97</v>
      </c>
      <c r="B6334">
        <v>5</v>
      </c>
      <c r="C6334">
        <v>0.4</v>
      </c>
      <c r="D6334">
        <v>23</v>
      </c>
    </row>
    <row r="6335" spans="1:4" x14ac:dyDescent="0.25">
      <c r="A6335">
        <v>97</v>
      </c>
      <c r="B6335">
        <v>1</v>
      </c>
      <c r="C6335">
        <v>0</v>
      </c>
      <c r="D6335">
        <v>5</v>
      </c>
    </row>
    <row r="6336" spans="1:4" x14ac:dyDescent="0.25">
      <c r="A6336">
        <v>97</v>
      </c>
      <c r="B6336">
        <v>2.7</v>
      </c>
      <c r="C6336">
        <v>0.5</v>
      </c>
      <c r="D6336">
        <v>25</v>
      </c>
    </row>
    <row r="6337" spans="1:4" x14ac:dyDescent="0.25">
      <c r="A6337">
        <v>97</v>
      </c>
      <c r="B6337">
        <v>6.8</v>
      </c>
      <c r="C6337">
        <v>-3.9</v>
      </c>
      <c r="D6337">
        <v>38</v>
      </c>
    </row>
    <row r="6338" spans="1:4" x14ac:dyDescent="0.25">
      <c r="A6338">
        <v>97</v>
      </c>
      <c r="B6338">
        <v>1.1000000000000001</v>
      </c>
      <c r="C6338">
        <v>1.8</v>
      </c>
      <c r="D6338">
        <v>9</v>
      </c>
    </row>
    <row r="6339" spans="1:4" x14ac:dyDescent="0.25">
      <c r="A6339">
        <v>97</v>
      </c>
      <c r="B6339">
        <v>4.5</v>
      </c>
      <c r="C6339">
        <v>-0.2</v>
      </c>
      <c r="D6339">
        <v>29</v>
      </c>
    </row>
    <row r="6340" spans="1:4" x14ac:dyDescent="0.25">
      <c r="A6340">
        <v>97</v>
      </c>
      <c r="B6340">
        <v>5.7</v>
      </c>
      <c r="C6340">
        <v>1.1000000000000001</v>
      </c>
      <c r="D6340">
        <v>14</v>
      </c>
    </row>
    <row r="6341" spans="1:4" x14ac:dyDescent="0.25">
      <c r="A6341">
        <v>97</v>
      </c>
      <c r="B6341">
        <v>7.7</v>
      </c>
      <c r="C6341">
        <v>-1.6</v>
      </c>
      <c r="D6341">
        <v>5</v>
      </c>
    </row>
    <row r="6342" spans="1:4" x14ac:dyDescent="0.25">
      <c r="A6342">
        <v>97</v>
      </c>
      <c r="B6342">
        <v>3.9</v>
      </c>
      <c r="C6342">
        <v>1</v>
      </c>
      <c r="D6342">
        <v>16</v>
      </c>
    </row>
    <row r="6343" spans="1:4" x14ac:dyDescent="0.25">
      <c r="A6343">
        <v>97</v>
      </c>
      <c r="B6343">
        <v>5.3</v>
      </c>
      <c r="C6343">
        <v>-4.3</v>
      </c>
      <c r="D6343">
        <v>21</v>
      </c>
    </row>
    <row r="6344" spans="1:4" x14ac:dyDescent="0.25">
      <c r="A6344">
        <v>97</v>
      </c>
      <c r="B6344">
        <v>1.4</v>
      </c>
      <c r="C6344">
        <v>-0.4</v>
      </c>
      <c r="D6344">
        <v>16</v>
      </c>
    </row>
    <row r="6345" spans="1:4" x14ac:dyDescent="0.25">
      <c r="A6345">
        <v>97</v>
      </c>
      <c r="B6345">
        <v>3.8</v>
      </c>
      <c r="C6345">
        <v>-2.8</v>
      </c>
      <c r="D6345">
        <v>15</v>
      </c>
    </row>
    <row r="6346" spans="1:4" x14ac:dyDescent="0.25">
      <c r="A6346">
        <v>97</v>
      </c>
      <c r="B6346">
        <v>2.1</v>
      </c>
      <c r="C6346">
        <v>0.7</v>
      </c>
      <c r="D6346">
        <v>12</v>
      </c>
    </row>
    <row r="6347" spans="1:4" x14ac:dyDescent="0.25">
      <c r="A6347">
        <v>97</v>
      </c>
      <c r="B6347">
        <v>1.8</v>
      </c>
      <c r="C6347">
        <v>0</v>
      </c>
      <c r="D6347">
        <v>11</v>
      </c>
    </row>
    <row r="6348" spans="1:4" x14ac:dyDescent="0.25">
      <c r="A6348">
        <v>97</v>
      </c>
      <c r="B6348">
        <v>3.6</v>
      </c>
      <c r="C6348">
        <v>0.6</v>
      </c>
      <c r="D6348">
        <v>23</v>
      </c>
    </row>
    <row r="6349" spans="1:4" x14ac:dyDescent="0.25">
      <c r="A6349">
        <v>97</v>
      </c>
      <c r="B6349">
        <v>2.4</v>
      </c>
      <c r="C6349">
        <v>1.3</v>
      </c>
      <c r="D6349">
        <v>35</v>
      </c>
    </row>
    <row r="6350" spans="1:4" x14ac:dyDescent="0.25">
      <c r="A6350">
        <v>97</v>
      </c>
      <c r="B6350">
        <v>5.0999999999999996</v>
      </c>
      <c r="C6350">
        <v>-1.5</v>
      </c>
      <c r="D6350">
        <v>18</v>
      </c>
    </row>
    <row r="6351" spans="1:4" x14ac:dyDescent="0.25">
      <c r="A6351">
        <v>97</v>
      </c>
      <c r="B6351">
        <v>2.7</v>
      </c>
      <c r="C6351">
        <v>-1.6</v>
      </c>
      <c r="D6351">
        <v>9</v>
      </c>
    </row>
    <row r="6352" spans="1:4" x14ac:dyDescent="0.25">
      <c r="A6352">
        <v>97</v>
      </c>
      <c r="B6352">
        <v>3.9</v>
      </c>
      <c r="C6352">
        <v>-0.9</v>
      </c>
      <c r="D6352">
        <v>22</v>
      </c>
    </row>
    <row r="6353" spans="1:4" x14ac:dyDescent="0.25">
      <c r="A6353">
        <v>97</v>
      </c>
      <c r="B6353">
        <v>5.5</v>
      </c>
      <c r="C6353">
        <v>-1.3</v>
      </c>
      <c r="D6353">
        <v>20</v>
      </c>
    </row>
    <row r="6354" spans="1:4" x14ac:dyDescent="0.25">
      <c r="A6354">
        <v>97</v>
      </c>
      <c r="B6354">
        <v>2.5</v>
      </c>
      <c r="C6354">
        <v>-1.4</v>
      </c>
      <c r="D6354">
        <v>12</v>
      </c>
    </row>
    <row r="6355" spans="1:4" x14ac:dyDescent="0.25">
      <c r="A6355">
        <v>97</v>
      </c>
      <c r="B6355">
        <v>5.8</v>
      </c>
      <c r="C6355">
        <v>-3.3</v>
      </c>
      <c r="D6355">
        <v>15</v>
      </c>
    </row>
    <row r="6356" spans="1:4" x14ac:dyDescent="0.25">
      <c r="A6356">
        <v>97</v>
      </c>
      <c r="B6356">
        <v>3.1</v>
      </c>
      <c r="C6356">
        <v>0.9</v>
      </c>
      <c r="D6356">
        <v>22</v>
      </c>
    </row>
    <row r="6357" spans="1:4" x14ac:dyDescent="0.25">
      <c r="A6357">
        <v>97</v>
      </c>
      <c r="B6357">
        <v>5.9</v>
      </c>
      <c r="C6357">
        <v>-4.9000000000000004</v>
      </c>
      <c r="D6357">
        <v>8</v>
      </c>
    </row>
    <row r="6358" spans="1:4" x14ac:dyDescent="0.25">
      <c r="A6358">
        <v>97</v>
      </c>
      <c r="B6358">
        <v>2.2000000000000002</v>
      </c>
      <c r="C6358">
        <v>1.2</v>
      </c>
      <c r="D6358">
        <v>13</v>
      </c>
    </row>
    <row r="6359" spans="1:4" x14ac:dyDescent="0.25">
      <c r="A6359">
        <v>97</v>
      </c>
      <c r="B6359">
        <v>3</v>
      </c>
      <c r="C6359">
        <v>0</v>
      </c>
      <c r="D6359">
        <v>17</v>
      </c>
    </row>
    <row r="6360" spans="1:4" x14ac:dyDescent="0.25">
      <c r="A6360">
        <v>97</v>
      </c>
      <c r="B6360">
        <v>4.4000000000000004</v>
      </c>
      <c r="C6360">
        <v>0.6</v>
      </c>
      <c r="D6360">
        <v>14</v>
      </c>
    </row>
    <row r="6361" spans="1:4" x14ac:dyDescent="0.25">
      <c r="A6361">
        <v>97</v>
      </c>
      <c r="B6361">
        <v>3.2</v>
      </c>
      <c r="C6361">
        <v>-0.2</v>
      </c>
      <c r="D6361">
        <v>40</v>
      </c>
    </row>
    <row r="6362" spans="1:4" x14ac:dyDescent="0.25">
      <c r="A6362">
        <v>97</v>
      </c>
      <c r="B6362">
        <v>4.4000000000000004</v>
      </c>
      <c r="C6362">
        <v>-1.7</v>
      </c>
      <c r="D6362">
        <v>11</v>
      </c>
    </row>
    <row r="6363" spans="1:4" x14ac:dyDescent="0.25">
      <c r="A6363">
        <v>97</v>
      </c>
      <c r="B6363">
        <v>4.5999999999999996</v>
      </c>
      <c r="C6363">
        <v>0</v>
      </c>
      <c r="D6363">
        <v>8</v>
      </c>
    </row>
    <row r="6364" spans="1:4" x14ac:dyDescent="0.25">
      <c r="A6364">
        <v>97</v>
      </c>
      <c r="B6364">
        <v>2.9</v>
      </c>
      <c r="C6364">
        <v>-1.3</v>
      </c>
      <c r="D6364">
        <v>21</v>
      </c>
    </row>
    <row r="6365" spans="1:4" x14ac:dyDescent="0.25">
      <c r="A6365">
        <v>97</v>
      </c>
      <c r="B6365">
        <v>5.7</v>
      </c>
      <c r="C6365">
        <v>0.1</v>
      </c>
      <c r="D6365">
        <v>21</v>
      </c>
    </row>
    <row r="6366" spans="1:4" x14ac:dyDescent="0.25">
      <c r="A6366">
        <v>97</v>
      </c>
      <c r="B6366">
        <v>4.4000000000000004</v>
      </c>
      <c r="C6366">
        <v>-2.8</v>
      </c>
      <c r="D6366">
        <v>21</v>
      </c>
    </row>
    <row r="6367" spans="1:4" x14ac:dyDescent="0.25">
      <c r="A6367">
        <v>97</v>
      </c>
      <c r="B6367">
        <v>5.8</v>
      </c>
      <c r="C6367">
        <v>-3.3</v>
      </c>
      <c r="D6367">
        <v>7</v>
      </c>
    </row>
    <row r="6368" spans="1:4" x14ac:dyDescent="0.25">
      <c r="A6368">
        <v>97</v>
      </c>
      <c r="B6368">
        <v>1.9</v>
      </c>
      <c r="C6368">
        <v>-0.8</v>
      </c>
      <c r="D6368">
        <v>16</v>
      </c>
    </row>
    <row r="6369" spans="1:4" x14ac:dyDescent="0.25">
      <c r="A6369">
        <v>97</v>
      </c>
      <c r="B6369">
        <v>3.9</v>
      </c>
      <c r="C6369">
        <v>-2.5</v>
      </c>
      <c r="D6369">
        <v>14</v>
      </c>
    </row>
    <row r="6370" spans="1:4" x14ac:dyDescent="0.25">
      <c r="A6370">
        <v>97</v>
      </c>
      <c r="B6370">
        <v>4.2</v>
      </c>
      <c r="C6370">
        <v>-3.2</v>
      </c>
      <c r="D6370">
        <v>17</v>
      </c>
    </row>
    <row r="6371" spans="1:4" x14ac:dyDescent="0.25">
      <c r="A6371">
        <v>98</v>
      </c>
      <c r="B6371">
        <v>1.2</v>
      </c>
      <c r="C6371">
        <v>0.4</v>
      </c>
      <c r="D6371">
        <v>13</v>
      </c>
    </row>
    <row r="6372" spans="1:4" x14ac:dyDescent="0.25">
      <c r="A6372">
        <v>98</v>
      </c>
      <c r="B6372">
        <v>7.1</v>
      </c>
      <c r="C6372">
        <v>-2</v>
      </c>
      <c r="D6372">
        <v>21</v>
      </c>
    </row>
    <row r="6373" spans="1:4" x14ac:dyDescent="0.25">
      <c r="A6373">
        <v>98</v>
      </c>
      <c r="B6373">
        <v>1.1000000000000001</v>
      </c>
      <c r="C6373">
        <v>1.9</v>
      </c>
      <c r="D6373">
        <v>8</v>
      </c>
    </row>
    <row r="6374" spans="1:4" x14ac:dyDescent="0.25">
      <c r="A6374">
        <v>98</v>
      </c>
      <c r="B6374">
        <v>2.1</v>
      </c>
      <c r="C6374">
        <v>1.7</v>
      </c>
      <c r="D6374">
        <v>13</v>
      </c>
    </row>
    <row r="6375" spans="1:4" x14ac:dyDescent="0.25">
      <c r="A6375">
        <v>98</v>
      </c>
      <c r="B6375">
        <v>1.2</v>
      </c>
      <c r="C6375">
        <v>1.9</v>
      </c>
      <c r="D6375">
        <v>16</v>
      </c>
    </row>
    <row r="6376" spans="1:4" x14ac:dyDescent="0.25">
      <c r="A6376">
        <v>98</v>
      </c>
      <c r="B6376">
        <v>1.8</v>
      </c>
      <c r="C6376">
        <v>4.5</v>
      </c>
      <c r="D6376">
        <v>9</v>
      </c>
    </row>
    <row r="6377" spans="1:4" x14ac:dyDescent="0.25">
      <c r="A6377">
        <v>98</v>
      </c>
      <c r="B6377">
        <v>1.5</v>
      </c>
      <c r="C6377">
        <v>0.8</v>
      </c>
      <c r="D6377">
        <v>12</v>
      </c>
    </row>
    <row r="6378" spans="1:4" x14ac:dyDescent="0.25">
      <c r="A6378">
        <v>98</v>
      </c>
      <c r="B6378">
        <v>1</v>
      </c>
      <c r="C6378">
        <v>2.1</v>
      </c>
      <c r="D6378">
        <v>12</v>
      </c>
    </row>
    <row r="6379" spans="1:4" x14ac:dyDescent="0.25">
      <c r="A6379">
        <v>98</v>
      </c>
      <c r="B6379">
        <v>2.9</v>
      </c>
      <c r="C6379">
        <v>4.2</v>
      </c>
      <c r="D6379">
        <v>14</v>
      </c>
    </row>
    <row r="6380" spans="1:4" x14ac:dyDescent="0.25">
      <c r="A6380">
        <v>98</v>
      </c>
      <c r="B6380">
        <v>3.8</v>
      </c>
      <c r="C6380">
        <v>0.6</v>
      </c>
      <c r="D6380">
        <v>14</v>
      </c>
    </row>
    <row r="6381" spans="1:4" x14ac:dyDescent="0.25">
      <c r="A6381">
        <v>98</v>
      </c>
      <c r="B6381">
        <v>2.4</v>
      </c>
      <c r="C6381">
        <v>1.5</v>
      </c>
      <c r="D6381">
        <v>18</v>
      </c>
    </row>
    <row r="6382" spans="1:4" x14ac:dyDescent="0.25">
      <c r="A6382">
        <v>98</v>
      </c>
      <c r="B6382">
        <v>1</v>
      </c>
      <c r="C6382">
        <v>1.1000000000000001</v>
      </c>
      <c r="D6382">
        <v>13</v>
      </c>
    </row>
    <row r="6383" spans="1:4" x14ac:dyDescent="0.25">
      <c r="A6383">
        <v>98</v>
      </c>
      <c r="B6383">
        <v>3.7</v>
      </c>
      <c r="C6383">
        <v>-1.4</v>
      </c>
      <c r="D6383">
        <v>10</v>
      </c>
    </row>
    <row r="6384" spans="1:4" x14ac:dyDescent="0.25">
      <c r="A6384">
        <v>98</v>
      </c>
      <c r="B6384">
        <v>1</v>
      </c>
      <c r="C6384">
        <v>0.8</v>
      </c>
      <c r="D6384">
        <v>15</v>
      </c>
    </row>
    <row r="6385" spans="1:4" x14ac:dyDescent="0.25">
      <c r="A6385">
        <v>98</v>
      </c>
      <c r="B6385">
        <v>2</v>
      </c>
      <c r="C6385">
        <v>1.9</v>
      </c>
      <c r="D6385">
        <v>9</v>
      </c>
    </row>
    <row r="6386" spans="1:4" x14ac:dyDescent="0.25">
      <c r="A6386">
        <v>98</v>
      </c>
      <c r="B6386">
        <v>1.2</v>
      </c>
      <c r="C6386">
        <v>0.5</v>
      </c>
      <c r="D6386">
        <v>17</v>
      </c>
    </row>
    <row r="6387" spans="1:4" x14ac:dyDescent="0.25">
      <c r="A6387">
        <v>98</v>
      </c>
      <c r="B6387">
        <v>3.9</v>
      </c>
      <c r="C6387">
        <v>-0.8</v>
      </c>
      <c r="D6387">
        <v>5</v>
      </c>
    </row>
    <row r="6388" spans="1:4" x14ac:dyDescent="0.25">
      <c r="A6388">
        <v>98</v>
      </c>
      <c r="B6388">
        <v>2.2000000000000002</v>
      </c>
      <c r="C6388">
        <v>2.2000000000000002</v>
      </c>
      <c r="D6388">
        <v>9</v>
      </c>
    </row>
    <row r="6389" spans="1:4" x14ac:dyDescent="0.25">
      <c r="A6389">
        <v>98</v>
      </c>
      <c r="B6389">
        <v>5</v>
      </c>
      <c r="C6389">
        <v>0</v>
      </c>
      <c r="D6389">
        <v>4</v>
      </c>
    </row>
    <row r="6390" spans="1:4" x14ac:dyDescent="0.25">
      <c r="A6390">
        <v>98</v>
      </c>
      <c r="B6390">
        <v>2.7</v>
      </c>
      <c r="C6390">
        <v>1.8</v>
      </c>
      <c r="D6390">
        <v>11</v>
      </c>
    </row>
    <row r="6391" spans="1:4" x14ac:dyDescent="0.25">
      <c r="A6391">
        <v>98</v>
      </c>
      <c r="B6391">
        <v>7.1</v>
      </c>
      <c r="C6391">
        <v>-2.1</v>
      </c>
      <c r="D6391">
        <v>24</v>
      </c>
    </row>
    <row r="6392" spans="1:4" x14ac:dyDescent="0.25">
      <c r="A6392">
        <v>98</v>
      </c>
      <c r="B6392">
        <v>5.6</v>
      </c>
      <c r="C6392">
        <v>0.8</v>
      </c>
      <c r="D6392">
        <v>23</v>
      </c>
    </row>
    <row r="6393" spans="1:4" x14ac:dyDescent="0.25">
      <c r="A6393">
        <v>98</v>
      </c>
      <c r="B6393">
        <v>2.5</v>
      </c>
      <c r="C6393">
        <v>2.4</v>
      </c>
      <c r="D6393">
        <v>8</v>
      </c>
    </row>
    <row r="6394" spans="1:4" x14ac:dyDescent="0.25">
      <c r="A6394">
        <v>98</v>
      </c>
      <c r="B6394">
        <v>1.9</v>
      </c>
      <c r="C6394">
        <v>1</v>
      </c>
      <c r="D6394">
        <v>19</v>
      </c>
    </row>
    <row r="6395" spans="1:4" x14ac:dyDescent="0.25">
      <c r="A6395">
        <v>98</v>
      </c>
      <c r="B6395">
        <v>1</v>
      </c>
      <c r="C6395">
        <v>0.7</v>
      </c>
      <c r="D6395">
        <v>25</v>
      </c>
    </row>
    <row r="6396" spans="1:4" x14ac:dyDescent="0.25">
      <c r="A6396">
        <v>98</v>
      </c>
      <c r="B6396">
        <v>2.5</v>
      </c>
      <c r="C6396">
        <v>0.8</v>
      </c>
      <c r="D6396">
        <v>18</v>
      </c>
    </row>
    <row r="6397" spans="1:4" x14ac:dyDescent="0.25">
      <c r="A6397">
        <v>98</v>
      </c>
      <c r="B6397">
        <v>2.6</v>
      </c>
      <c r="C6397">
        <v>0</v>
      </c>
      <c r="D6397">
        <v>11</v>
      </c>
    </row>
    <row r="6398" spans="1:4" x14ac:dyDescent="0.25">
      <c r="A6398">
        <v>98</v>
      </c>
      <c r="B6398">
        <v>2.9</v>
      </c>
      <c r="C6398">
        <v>0</v>
      </c>
      <c r="D6398">
        <v>20</v>
      </c>
    </row>
    <row r="6399" spans="1:4" x14ac:dyDescent="0.25">
      <c r="A6399">
        <v>98</v>
      </c>
      <c r="B6399">
        <v>1.7</v>
      </c>
      <c r="C6399">
        <v>2.1</v>
      </c>
      <c r="D6399">
        <v>12</v>
      </c>
    </row>
    <row r="6400" spans="1:4" x14ac:dyDescent="0.25">
      <c r="A6400">
        <v>98</v>
      </c>
      <c r="B6400">
        <v>2.1</v>
      </c>
      <c r="C6400">
        <v>0.7</v>
      </c>
      <c r="D6400">
        <v>38</v>
      </c>
    </row>
    <row r="6401" spans="1:4" x14ac:dyDescent="0.25">
      <c r="A6401">
        <v>98</v>
      </c>
      <c r="B6401">
        <v>1</v>
      </c>
      <c r="C6401">
        <v>0</v>
      </c>
      <c r="D6401">
        <v>11</v>
      </c>
    </row>
    <row r="6402" spans="1:4" x14ac:dyDescent="0.25">
      <c r="A6402">
        <v>98</v>
      </c>
      <c r="B6402">
        <v>2.9</v>
      </c>
      <c r="C6402">
        <v>0.9</v>
      </c>
      <c r="D6402">
        <v>22</v>
      </c>
    </row>
    <row r="6403" spans="1:4" x14ac:dyDescent="0.25">
      <c r="A6403">
        <v>98</v>
      </c>
      <c r="B6403">
        <v>1.4</v>
      </c>
      <c r="C6403">
        <v>1.3</v>
      </c>
      <c r="D6403">
        <v>18</v>
      </c>
    </row>
    <row r="6404" spans="1:4" x14ac:dyDescent="0.25">
      <c r="A6404">
        <v>98</v>
      </c>
      <c r="B6404">
        <v>1.4</v>
      </c>
      <c r="C6404">
        <v>1.3</v>
      </c>
      <c r="D6404">
        <v>11</v>
      </c>
    </row>
    <row r="6405" spans="1:4" x14ac:dyDescent="0.25">
      <c r="A6405">
        <v>98</v>
      </c>
      <c r="B6405">
        <v>1</v>
      </c>
      <c r="C6405">
        <v>2.1</v>
      </c>
      <c r="D6405">
        <v>23</v>
      </c>
    </row>
    <row r="6406" spans="1:4" x14ac:dyDescent="0.25">
      <c r="A6406">
        <v>98</v>
      </c>
      <c r="B6406">
        <v>2.7</v>
      </c>
      <c r="C6406">
        <v>1.3</v>
      </c>
      <c r="D6406">
        <v>11</v>
      </c>
    </row>
    <row r="6407" spans="1:4" x14ac:dyDescent="0.25">
      <c r="A6407">
        <v>98</v>
      </c>
      <c r="B6407">
        <v>6.9</v>
      </c>
      <c r="C6407">
        <v>-2</v>
      </c>
      <c r="D6407">
        <v>10</v>
      </c>
    </row>
    <row r="6408" spans="1:4" x14ac:dyDescent="0.25">
      <c r="A6408">
        <v>98</v>
      </c>
      <c r="B6408">
        <v>1.8</v>
      </c>
      <c r="C6408">
        <v>0</v>
      </c>
      <c r="D6408">
        <v>6</v>
      </c>
    </row>
    <row r="6409" spans="1:4" x14ac:dyDescent="0.25">
      <c r="A6409">
        <v>98</v>
      </c>
      <c r="B6409">
        <v>2.1</v>
      </c>
      <c r="C6409">
        <v>4.3</v>
      </c>
      <c r="D6409">
        <v>11</v>
      </c>
    </row>
    <row r="6410" spans="1:4" x14ac:dyDescent="0.25">
      <c r="A6410">
        <v>98</v>
      </c>
      <c r="B6410">
        <v>2.8</v>
      </c>
      <c r="C6410">
        <v>0.5</v>
      </c>
      <c r="D6410">
        <v>8</v>
      </c>
    </row>
    <row r="6411" spans="1:4" x14ac:dyDescent="0.25">
      <c r="A6411">
        <v>98</v>
      </c>
      <c r="B6411">
        <v>1</v>
      </c>
      <c r="C6411">
        <v>0</v>
      </c>
      <c r="D6411">
        <v>9</v>
      </c>
    </row>
    <row r="6412" spans="1:4" x14ac:dyDescent="0.25">
      <c r="A6412">
        <v>98</v>
      </c>
      <c r="B6412">
        <v>1.1000000000000001</v>
      </c>
      <c r="C6412">
        <v>1.8</v>
      </c>
      <c r="D6412">
        <v>26</v>
      </c>
    </row>
    <row r="6413" spans="1:4" x14ac:dyDescent="0.25">
      <c r="A6413">
        <v>98</v>
      </c>
      <c r="B6413">
        <v>2.6</v>
      </c>
      <c r="C6413">
        <v>0.7</v>
      </c>
      <c r="D6413">
        <v>6</v>
      </c>
    </row>
    <row r="6414" spans="1:4" x14ac:dyDescent="0.25">
      <c r="A6414">
        <v>98</v>
      </c>
      <c r="B6414">
        <v>1.8</v>
      </c>
      <c r="C6414">
        <v>1.2</v>
      </c>
      <c r="D6414">
        <v>12</v>
      </c>
    </row>
    <row r="6415" spans="1:4" x14ac:dyDescent="0.25">
      <c r="A6415">
        <v>98</v>
      </c>
      <c r="B6415">
        <v>2.1</v>
      </c>
      <c r="C6415">
        <v>0.9</v>
      </c>
      <c r="D6415">
        <v>12</v>
      </c>
    </row>
    <row r="6416" spans="1:4" x14ac:dyDescent="0.25">
      <c r="A6416">
        <v>98</v>
      </c>
      <c r="B6416">
        <v>1.9</v>
      </c>
      <c r="C6416">
        <v>2.4</v>
      </c>
      <c r="D6416">
        <v>6</v>
      </c>
    </row>
    <row r="6417" spans="1:4" x14ac:dyDescent="0.25">
      <c r="A6417">
        <v>98</v>
      </c>
      <c r="B6417">
        <v>3.8</v>
      </c>
      <c r="C6417">
        <v>-1.7</v>
      </c>
      <c r="D6417">
        <v>5</v>
      </c>
    </row>
    <row r="6418" spans="1:4" x14ac:dyDescent="0.25">
      <c r="A6418">
        <v>98</v>
      </c>
      <c r="B6418">
        <v>1.8</v>
      </c>
      <c r="C6418">
        <v>3.3</v>
      </c>
      <c r="D6418">
        <v>22</v>
      </c>
    </row>
    <row r="6419" spans="1:4" x14ac:dyDescent="0.25">
      <c r="A6419">
        <v>98</v>
      </c>
      <c r="B6419">
        <v>2.5</v>
      </c>
      <c r="C6419">
        <v>1.8</v>
      </c>
      <c r="D6419">
        <v>5</v>
      </c>
    </row>
    <row r="6420" spans="1:4" x14ac:dyDescent="0.25">
      <c r="A6420">
        <v>98</v>
      </c>
      <c r="B6420">
        <v>2.1</v>
      </c>
      <c r="C6420">
        <v>2.1</v>
      </c>
      <c r="D6420">
        <v>43</v>
      </c>
    </row>
    <row r="6421" spans="1:4" x14ac:dyDescent="0.25">
      <c r="A6421">
        <v>98</v>
      </c>
      <c r="B6421">
        <v>2.6</v>
      </c>
      <c r="C6421">
        <v>2.7</v>
      </c>
      <c r="D6421">
        <v>12</v>
      </c>
    </row>
    <row r="6422" spans="1:4" x14ac:dyDescent="0.25">
      <c r="A6422">
        <v>98</v>
      </c>
      <c r="B6422">
        <v>5</v>
      </c>
      <c r="C6422">
        <v>0.1</v>
      </c>
      <c r="D6422">
        <v>10</v>
      </c>
    </row>
    <row r="6423" spans="1:4" x14ac:dyDescent="0.25">
      <c r="A6423">
        <v>98</v>
      </c>
      <c r="B6423">
        <v>2</v>
      </c>
      <c r="C6423">
        <v>0.9</v>
      </c>
      <c r="D6423">
        <v>11</v>
      </c>
    </row>
    <row r="6424" spans="1:4" x14ac:dyDescent="0.25">
      <c r="A6424">
        <v>98</v>
      </c>
      <c r="B6424">
        <v>4.0999999999999996</v>
      </c>
      <c r="C6424">
        <v>0</v>
      </c>
      <c r="D6424">
        <v>9</v>
      </c>
    </row>
    <row r="6425" spans="1:4" x14ac:dyDescent="0.25">
      <c r="A6425">
        <v>98</v>
      </c>
      <c r="B6425">
        <v>4</v>
      </c>
      <c r="C6425">
        <v>1.2</v>
      </c>
      <c r="D6425">
        <v>8</v>
      </c>
    </row>
    <row r="6426" spans="1:4" x14ac:dyDescent="0.25">
      <c r="A6426">
        <v>98</v>
      </c>
      <c r="B6426">
        <v>2.2000000000000002</v>
      </c>
      <c r="C6426">
        <v>0.3</v>
      </c>
      <c r="D6426">
        <v>16</v>
      </c>
    </row>
    <row r="6427" spans="1:4" x14ac:dyDescent="0.25">
      <c r="A6427">
        <v>98</v>
      </c>
      <c r="B6427">
        <v>1.5</v>
      </c>
      <c r="C6427">
        <v>0.8</v>
      </c>
      <c r="D6427">
        <v>9</v>
      </c>
    </row>
    <row r="6428" spans="1:4" x14ac:dyDescent="0.25">
      <c r="A6428">
        <v>98</v>
      </c>
      <c r="B6428">
        <v>2.7</v>
      </c>
      <c r="C6428">
        <v>1.3</v>
      </c>
      <c r="D6428">
        <v>17</v>
      </c>
    </row>
    <row r="6429" spans="1:4" x14ac:dyDescent="0.25">
      <c r="A6429">
        <v>98</v>
      </c>
      <c r="B6429">
        <v>1.6</v>
      </c>
      <c r="C6429">
        <v>0.2</v>
      </c>
      <c r="D6429">
        <v>17</v>
      </c>
    </row>
    <row r="6430" spans="1:4" x14ac:dyDescent="0.25">
      <c r="A6430">
        <v>98</v>
      </c>
      <c r="B6430">
        <v>1</v>
      </c>
      <c r="C6430">
        <v>2.8</v>
      </c>
      <c r="D6430">
        <v>24</v>
      </c>
    </row>
    <row r="6431" spans="1:4" x14ac:dyDescent="0.25">
      <c r="A6431">
        <v>98</v>
      </c>
      <c r="B6431">
        <v>1.4</v>
      </c>
      <c r="C6431">
        <v>0</v>
      </c>
      <c r="D6431">
        <v>15</v>
      </c>
    </row>
    <row r="6432" spans="1:4" x14ac:dyDescent="0.25">
      <c r="A6432">
        <v>98</v>
      </c>
      <c r="B6432">
        <v>1.5</v>
      </c>
      <c r="C6432">
        <v>0.9</v>
      </c>
      <c r="D6432">
        <v>9</v>
      </c>
    </row>
    <row r="6433" spans="1:4" x14ac:dyDescent="0.25">
      <c r="A6433">
        <v>98</v>
      </c>
      <c r="B6433">
        <v>3.9</v>
      </c>
      <c r="C6433">
        <v>1</v>
      </c>
      <c r="D6433">
        <v>12</v>
      </c>
    </row>
    <row r="6434" spans="1:4" x14ac:dyDescent="0.25">
      <c r="A6434">
        <v>98</v>
      </c>
      <c r="B6434">
        <v>6.9</v>
      </c>
      <c r="C6434">
        <v>-5.9</v>
      </c>
      <c r="D6434">
        <v>13</v>
      </c>
    </row>
    <row r="6435" spans="1:4" x14ac:dyDescent="0.25">
      <c r="A6435">
        <v>98</v>
      </c>
      <c r="B6435">
        <v>9</v>
      </c>
      <c r="C6435">
        <v>-6.5</v>
      </c>
      <c r="D6435">
        <v>14</v>
      </c>
    </row>
    <row r="6436" spans="1:4" x14ac:dyDescent="0.25">
      <c r="A6436">
        <v>98</v>
      </c>
      <c r="B6436">
        <v>1.1000000000000001</v>
      </c>
      <c r="C6436">
        <v>4.5</v>
      </c>
      <c r="D6436">
        <v>30</v>
      </c>
    </row>
    <row r="6437" spans="1:4" x14ac:dyDescent="0.25">
      <c r="A6437">
        <v>98</v>
      </c>
      <c r="B6437">
        <v>1.6</v>
      </c>
      <c r="C6437">
        <v>0</v>
      </c>
      <c r="D6437">
        <v>8</v>
      </c>
    </row>
    <row r="6438" spans="1:4" x14ac:dyDescent="0.25">
      <c r="A6438">
        <v>99</v>
      </c>
      <c r="B6438">
        <v>2.8</v>
      </c>
      <c r="C6438">
        <v>-0.1</v>
      </c>
      <c r="D6438">
        <v>10</v>
      </c>
    </row>
    <row r="6439" spans="1:4" x14ac:dyDescent="0.25">
      <c r="A6439">
        <v>99</v>
      </c>
      <c r="B6439">
        <v>2.8</v>
      </c>
      <c r="C6439">
        <v>0.2</v>
      </c>
      <c r="D6439">
        <v>13</v>
      </c>
    </row>
    <row r="6440" spans="1:4" x14ac:dyDescent="0.25">
      <c r="A6440">
        <v>99</v>
      </c>
      <c r="B6440">
        <v>1.9</v>
      </c>
      <c r="C6440">
        <v>0.1</v>
      </c>
      <c r="D6440">
        <v>82</v>
      </c>
    </row>
    <row r="6441" spans="1:4" x14ac:dyDescent="0.25">
      <c r="A6441">
        <v>99</v>
      </c>
      <c r="B6441">
        <v>1</v>
      </c>
      <c r="C6441">
        <v>0</v>
      </c>
      <c r="D6441">
        <v>8</v>
      </c>
    </row>
    <row r="6442" spans="1:4" x14ac:dyDescent="0.25">
      <c r="A6442">
        <v>99</v>
      </c>
      <c r="B6442">
        <v>5</v>
      </c>
      <c r="C6442">
        <v>-1.2</v>
      </c>
      <c r="D6442">
        <v>5</v>
      </c>
    </row>
    <row r="6443" spans="1:4" x14ac:dyDescent="0.25">
      <c r="A6443">
        <v>99</v>
      </c>
      <c r="B6443">
        <v>3.5</v>
      </c>
      <c r="C6443">
        <v>0.9</v>
      </c>
      <c r="D6443">
        <v>8</v>
      </c>
    </row>
    <row r="6444" spans="1:4" x14ac:dyDescent="0.25">
      <c r="A6444">
        <v>99</v>
      </c>
      <c r="B6444">
        <v>5</v>
      </c>
      <c r="C6444">
        <v>-1</v>
      </c>
      <c r="D6444">
        <v>4</v>
      </c>
    </row>
    <row r="6445" spans="1:4" x14ac:dyDescent="0.25">
      <c r="A6445">
        <v>99</v>
      </c>
      <c r="B6445">
        <v>2.4</v>
      </c>
      <c r="C6445">
        <v>-0.1</v>
      </c>
      <c r="D6445">
        <v>18</v>
      </c>
    </row>
    <row r="6446" spans="1:4" x14ac:dyDescent="0.25">
      <c r="A6446">
        <v>99</v>
      </c>
      <c r="B6446">
        <v>1.9</v>
      </c>
      <c r="C6446">
        <v>0</v>
      </c>
      <c r="D6446">
        <v>8</v>
      </c>
    </row>
    <row r="6447" spans="1:4" x14ac:dyDescent="0.25">
      <c r="A6447">
        <v>99</v>
      </c>
      <c r="B6447">
        <v>7.3</v>
      </c>
      <c r="C6447">
        <v>-1.3</v>
      </c>
      <c r="D6447">
        <v>17</v>
      </c>
    </row>
    <row r="6448" spans="1:4" x14ac:dyDescent="0.25">
      <c r="A6448">
        <v>99</v>
      </c>
      <c r="B6448">
        <v>1</v>
      </c>
      <c r="C6448">
        <v>0</v>
      </c>
      <c r="D6448">
        <v>28</v>
      </c>
    </row>
    <row r="6449" spans="1:4" x14ac:dyDescent="0.25">
      <c r="A6449">
        <v>99</v>
      </c>
      <c r="B6449">
        <v>1.2</v>
      </c>
      <c r="C6449">
        <v>1.7</v>
      </c>
      <c r="D6449">
        <v>19</v>
      </c>
    </row>
    <row r="6450" spans="1:4" x14ac:dyDescent="0.25">
      <c r="A6450">
        <v>99</v>
      </c>
      <c r="B6450">
        <v>3.1</v>
      </c>
      <c r="C6450">
        <v>0.2</v>
      </c>
      <c r="D6450">
        <v>7</v>
      </c>
    </row>
    <row r="6451" spans="1:4" x14ac:dyDescent="0.25">
      <c r="A6451">
        <v>99</v>
      </c>
      <c r="B6451">
        <v>2.2000000000000002</v>
      </c>
      <c r="C6451">
        <v>0.7</v>
      </c>
      <c r="D6451">
        <v>19</v>
      </c>
    </row>
    <row r="6452" spans="1:4" x14ac:dyDescent="0.25">
      <c r="A6452">
        <v>99</v>
      </c>
      <c r="B6452">
        <v>5</v>
      </c>
      <c r="C6452">
        <v>-3</v>
      </c>
      <c r="D6452">
        <v>17</v>
      </c>
    </row>
    <row r="6453" spans="1:4" x14ac:dyDescent="0.25">
      <c r="A6453">
        <v>99</v>
      </c>
      <c r="B6453">
        <v>1.5</v>
      </c>
      <c r="C6453">
        <v>1.9</v>
      </c>
      <c r="D6453">
        <v>20</v>
      </c>
    </row>
    <row r="6454" spans="1:4" x14ac:dyDescent="0.25">
      <c r="A6454">
        <v>99</v>
      </c>
      <c r="B6454">
        <v>7</v>
      </c>
      <c r="C6454">
        <v>-5.5</v>
      </c>
      <c r="D6454">
        <v>17</v>
      </c>
    </row>
    <row r="6455" spans="1:4" x14ac:dyDescent="0.25">
      <c r="A6455">
        <v>99</v>
      </c>
      <c r="B6455">
        <v>5</v>
      </c>
      <c r="C6455">
        <v>0</v>
      </c>
      <c r="D6455">
        <v>2</v>
      </c>
    </row>
    <row r="6456" spans="1:4" x14ac:dyDescent="0.25">
      <c r="A6456">
        <v>99</v>
      </c>
      <c r="B6456">
        <v>1.1000000000000001</v>
      </c>
      <c r="C6456">
        <v>0.6</v>
      </c>
      <c r="D6456">
        <v>15</v>
      </c>
    </row>
    <row r="6457" spans="1:4" x14ac:dyDescent="0.25">
      <c r="A6457">
        <v>99</v>
      </c>
      <c r="B6457">
        <v>2.2999999999999998</v>
      </c>
      <c r="C6457">
        <v>-0.7</v>
      </c>
      <c r="D6457">
        <v>13</v>
      </c>
    </row>
    <row r="6458" spans="1:4" x14ac:dyDescent="0.25">
      <c r="A6458">
        <v>99</v>
      </c>
      <c r="B6458">
        <v>3.8</v>
      </c>
      <c r="C6458">
        <v>-0.7</v>
      </c>
      <c r="D6458">
        <v>16</v>
      </c>
    </row>
    <row r="6459" spans="1:4" x14ac:dyDescent="0.25">
      <c r="A6459">
        <v>99</v>
      </c>
      <c r="B6459">
        <v>1.7</v>
      </c>
      <c r="C6459">
        <v>3.7</v>
      </c>
      <c r="D6459">
        <v>16</v>
      </c>
    </row>
    <row r="6460" spans="1:4" x14ac:dyDescent="0.25">
      <c r="A6460">
        <v>99</v>
      </c>
      <c r="B6460">
        <v>3.6</v>
      </c>
      <c r="C6460">
        <v>-1.3</v>
      </c>
      <c r="D6460">
        <v>21</v>
      </c>
    </row>
    <row r="6461" spans="1:4" x14ac:dyDescent="0.25">
      <c r="A6461">
        <v>99</v>
      </c>
      <c r="B6461">
        <v>2.4</v>
      </c>
      <c r="C6461">
        <v>-1.4</v>
      </c>
      <c r="D6461">
        <v>8</v>
      </c>
    </row>
    <row r="6462" spans="1:4" x14ac:dyDescent="0.25">
      <c r="A6462">
        <v>99</v>
      </c>
      <c r="B6462">
        <v>1</v>
      </c>
      <c r="C6462">
        <v>2</v>
      </c>
      <c r="D6462">
        <v>15</v>
      </c>
    </row>
    <row r="6463" spans="1:4" x14ac:dyDescent="0.25">
      <c r="A6463">
        <v>99</v>
      </c>
      <c r="B6463">
        <v>1</v>
      </c>
      <c r="C6463">
        <v>0</v>
      </c>
      <c r="D6463">
        <v>12</v>
      </c>
    </row>
    <row r="6464" spans="1:4" x14ac:dyDescent="0.25">
      <c r="A6464">
        <v>99</v>
      </c>
      <c r="B6464">
        <v>1</v>
      </c>
      <c r="C6464">
        <v>2</v>
      </c>
      <c r="D6464">
        <v>10</v>
      </c>
    </row>
    <row r="6465" spans="1:4" x14ac:dyDescent="0.25">
      <c r="A6465">
        <v>99</v>
      </c>
      <c r="B6465">
        <v>2.5</v>
      </c>
      <c r="C6465">
        <v>0</v>
      </c>
      <c r="D6465">
        <v>8</v>
      </c>
    </row>
    <row r="6466" spans="1:4" x14ac:dyDescent="0.25">
      <c r="A6466">
        <v>99</v>
      </c>
      <c r="B6466">
        <v>6.9</v>
      </c>
      <c r="C6466">
        <v>-3.3</v>
      </c>
      <c r="D6466">
        <v>75</v>
      </c>
    </row>
    <row r="6467" spans="1:4" x14ac:dyDescent="0.25">
      <c r="A6467">
        <v>99</v>
      </c>
      <c r="B6467">
        <v>3.6</v>
      </c>
      <c r="C6467">
        <v>0.1</v>
      </c>
      <c r="D6467">
        <v>6</v>
      </c>
    </row>
    <row r="6468" spans="1:4" x14ac:dyDescent="0.25">
      <c r="A6468">
        <v>99</v>
      </c>
      <c r="B6468">
        <v>2.2000000000000002</v>
      </c>
      <c r="C6468">
        <v>1.9</v>
      </c>
      <c r="D6468">
        <v>28</v>
      </c>
    </row>
    <row r="6469" spans="1:4" x14ac:dyDescent="0.25">
      <c r="A6469">
        <v>99</v>
      </c>
      <c r="B6469">
        <v>2.4</v>
      </c>
      <c r="C6469">
        <v>0.4</v>
      </c>
      <c r="D6469">
        <v>11</v>
      </c>
    </row>
    <row r="6470" spans="1:4" x14ac:dyDescent="0.25">
      <c r="A6470">
        <v>99</v>
      </c>
      <c r="B6470">
        <v>1.7</v>
      </c>
      <c r="C6470">
        <v>1.2</v>
      </c>
      <c r="D6470">
        <v>8</v>
      </c>
    </row>
    <row r="6471" spans="1:4" x14ac:dyDescent="0.25">
      <c r="A6471">
        <v>99</v>
      </c>
      <c r="B6471">
        <v>2.1</v>
      </c>
      <c r="C6471">
        <v>0.1</v>
      </c>
      <c r="D6471">
        <v>8</v>
      </c>
    </row>
    <row r="6472" spans="1:4" x14ac:dyDescent="0.25">
      <c r="A6472">
        <v>99</v>
      </c>
      <c r="B6472">
        <v>1.1000000000000001</v>
      </c>
      <c r="C6472">
        <v>0</v>
      </c>
      <c r="D6472">
        <v>8</v>
      </c>
    </row>
    <row r="6473" spans="1:4" x14ac:dyDescent="0.25">
      <c r="A6473">
        <v>99</v>
      </c>
      <c r="B6473">
        <v>2.2000000000000002</v>
      </c>
      <c r="C6473">
        <v>2</v>
      </c>
      <c r="D6473">
        <v>8</v>
      </c>
    </row>
    <row r="6474" spans="1:4" x14ac:dyDescent="0.25">
      <c r="A6474">
        <v>99</v>
      </c>
      <c r="B6474">
        <v>1.6</v>
      </c>
      <c r="C6474">
        <v>0.4</v>
      </c>
      <c r="D6474">
        <v>18</v>
      </c>
    </row>
    <row r="6475" spans="1:4" x14ac:dyDescent="0.25">
      <c r="A6475">
        <v>99</v>
      </c>
      <c r="B6475">
        <v>1</v>
      </c>
      <c r="C6475">
        <v>0</v>
      </c>
      <c r="D6475">
        <v>11</v>
      </c>
    </row>
    <row r="6476" spans="1:4" x14ac:dyDescent="0.25">
      <c r="A6476">
        <v>99</v>
      </c>
      <c r="B6476">
        <v>1.6</v>
      </c>
      <c r="C6476">
        <v>-0.2</v>
      </c>
      <c r="D6476">
        <v>44</v>
      </c>
    </row>
    <row r="6477" spans="1:4" x14ac:dyDescent="0.25">
      <c r="A6477">
        <v>99</v>
      </c>
      <c r="B6477">
        <v>2.6</v>
      </c>
      <c r="C6477">
        <v>0.9</v>
      </c>
      <c r="D6477">
        <v>25</v>
      </c>
    </row>
    <row r="6478" spans="1:4" x14ac:dyDescent="0.25">
      <c r="A6478">
        <v>99</v>
      </c>
      <c r="B6478">
        <v>1</v>
      </c>
      <c r="C6478">
        <v>2</v>
      </c>
      <c r="D6478">
        <v>40</v>
      </c>
    </row>
    <row r="6479" spans="1:4" x14ac:dyDescent="0.25">
      <c r="A6479">
        <v>99</v>
      </c>
      <c r="B6479">
        <v>1</v>
      </c>
      <c r="C6479">
        <v>2.2999999999999998</v>
      </c>
      <c r="D6479">
        <v>35</v>
      </c>
    </row>
    <row r="6480" spans="1:4" x14ac:dyDescent="0.25">
      <c r="A6480">
        <v>99</v>
      </c>
      <c r="B6480">
        <v>1</v>
      </c>
      <c r="C6480">
        <v>0</v>
      </c>
      <c r="D6480">
        <v>6</v>
      </c>
    </row>
    <row r="6481" spans="1:4" x14ac:dyDescent="0.25">
      <c r="A6481">
        <v>99</v>
      </c>
      <c r="B6481">
        <v>1.6</v>
      </c>
      <c r="C6481">
        <v>-0.3</v>
      </c>
      <c r="D6481">
        <v>17</v>
      </c>
    </row>
    <row r="6482" spans="1:4" x14ac:dyDescent="0.25">
      <c r="A6482">
        <v>99</v>
      </c>
      <c r="B6482">
        <v>2.1</v>
      </c>
      <c r="C6482">
        <v>-1</v>
      </c>
      <c r="D6482">
        <v>30</v>
      </c>
    </row>
    <row r="6483" spans="1:4" x14ac:dyDescent="0.25">
      <c r="A6483">
        <v>99</v>
      </c>
      <c r="B6483">
        <v>2.2000000000000002</v>
      </c>
      <c r="C6483">
        <v>-1.1000000000000001</v>
      </c>
      <c r="D6483">
        <v>30</v>
      </c>
    </row>
    <row r="6484" spans="1:4" x14ac:dyDescent="0.25">
      <c r="A6484">
        <v>99</v>
      </c>
      <c r="B6484">
        <v>2.2999999999999998</v>
      </c>
      <c r="C6484">
        <v>0.7</v>
      </c>
      <c r="D6484">
        <v>12</v>
      </c>
    </row>
    <row r="6485" spans="1:4" x14ac:dyDescent="0.25">
      <c r="A6485">
        <v>99</v>
      </c>
      <c r="B6485">
        <v>1.4</v>
      </c>
      <c r="C6485">
        <v>1.2</v>
      </c>
      <c r="D6485">
        <v>46</v>
      </c>
    </row>
    <row r="6486" spans="1:4" x14ac:dyDescent="0.25">
      <c r="A6486">
        <v>99</v>
      </c>
      <c r="B6486">
        <v>1.1000000000000001</v>
      </c>
      <c r="C6486">
        <v>0</v>
      </c>
      <c r="D6486">
        <v>17</v>
      </c>
    </row>
    <row r="6487" spans="1:4" x14ac:dyDescent="0.25">
      <c r="A6487">
        <v>99</v>
      </c>
      <c r="B6487">
        <v>3</v>
      </c>
      <c r="C6487">
        <v>0</v>
      </c>
      <c r="D6487">
        <v>16</v>
      </c>
    </row>
    <row r="6488" spans="1:4" x14ac:dyDescent="0.25">
      <c r="A6488">
        <v>99</v>
      </c>
      <c r="B6488">
        <v>2.2000000000000002</v>
      </c>
      <c r="C6488">
        <v>0.3</v>
      </c>
      <c r="D6488">
        <v>9</v>
      </c>
    </row>
    <row r="6489" spans="1:4" x14ac:dyDescent="0.25">
      <c r="A6489">
        <v>99</v>
      </c>
      <c r="B6489">
        <v>3.3</v>
      </c>
      <c r="C6489">
        <v>0.4</v>
      </c>
      <c r="D6489">
        <v>16</v>
      </c>
    </row>
    <row r="6490" spans="1:4" x14ac:dyDescent="0.25">
      <c r="A6490">
        <v>99</v>
      </c>
      <c r="B6490">
        <v>2.4</v>
      </c>
      <c r="C6490">
        <v>-0.4</v>
      </c>
      <c r="D6490">
        <v>25</v>
      </c>
    </row>
    <row r="6491" spans="1:4" x14ac:dyDescent="0.25">
      <c r="A6491">
        <v>99</v>
      </c>
      <c r="B6491">
        <v>4.4000000000000004</v>
      </c>
      <c r="C6491">
        <v>-2.5</v>
      </c>
      <c r="D6491">
        <v>10</v>
      </c>
    </row>
    <row r="6492" spans="1:4" x14ac:dyDescent="0.25">
      <c r="A6492">
        <v>99</v>
      </c>
      <c r="B6492">
        <v>1</v>
      </c>
      <c r="C6492">
        <v>1.9</v>
      </c>
      <c r="D6492">
        <v>14</v>
      </c>
    </row>
    <row r="6493" spans="1:4" x14ac:dyDescent="0.25">
      <c r="A6493">
        <v>99</v>
      </c>
      <c r="B6493">
        <v>3.9</v>
      </c>
      <c r="C6493">
        <v>-0.2</v>
      </c>
      <c r="D6493">
        <v>16</v>
      </c>
    </row>
    <row r="6494" spans="1:4" x14ac:dyDescent="0.25">
      <c r="A6494">
        <v>99</v>
      </c>
      <c r="B6494">
        <v>2.9</v>
      </c>
      <c r="C6494">
        <v>1.3</v>
      </c>
      <c r="D6494">
        <v>7</v>
      </c>
    </row>
    <row r="6495" spans="1:4" x14ac:dyDescent="0.25">
      <c r="A6495">
        <v>99</v>
      </c>
      <c r="B6495">
        <v>1.9</v>
      </c>
      <c r="C6495">
        <v>1</v>
      </c>
      <c r="D6495">
        <v>19</v>
      </c>
    </row>
    <row r="6496" spans="1:4" x14ac:dyDescent="0.25">
      <c r="A6496">
        <v>99</v>
      </c>
      <c r="B6496">
        <v>2</v>
      </c>
      <c r="C6496">
        <v>1</v>
      </c>
      <c r="D6496">
        <v>15</v>
      </c>
    </row>
    <row r="6497" spans="1:4" x14ac:dyDescent="0.25">
      <c r="A6497">
        <v>99</v>
      </c>
      <c r="B6497">
        <v>1</v>
      </c>
      <c r="C6497">
        <v>0</v>
      </c>
      <c r="D6497">
        <v>13</v>
      </c>
    </row>
    <row r="6498" spans="1:4" x14ac:dyDescent="0.25">
      <c r="A6498">
        <v>99</v>
      </c>
      <c r="B6498">
        <v>7</v>
      </c>
      <c r="C6498">
        <v>-2</v>
      </c>
      <c r="D6498">
        <v>30</v>
      </c>
    </row>
    <row r="6499" spans="1:4" x14ac:dyDescent="0.25">
      <c r="A6499">
        <v>99</v>
      </c>
      <c r="B6499">
        <v>3</v>
      </c>
      <c r="C6499">
        <v>0</v>
      </c>
      <c r="D6499">
        <v>19</v>
      </c>
    </row>
    <row r="6500" spans="1:4" x14ac:dyDescent="0.25">
      <c r="A6500">
        <v>99</v>
      </c>
      <c r="B6500">
        <v>2.1</v>
      </c>
      <c r="C6500">
        <v>0.9</v>
      </c>
      <c r="D6500">
        <v>14</v>
      </c>
    </row>
    <row r="6501" spans="1:4" x14ac:dyDescent="0.25">
      <c r="A6501">
        <v>100</v>
      </c>
      <c r="B6501">
        <v>1.5</v>
      </c>
      <c r="C6501">
        <v>-0.4</v>
      </c>
      <c r="D6501">
        <v>9</v>
      </c>
    </row>
    <row r="6502" spans="1:4" x14ac:dyDescent="0.25">
      <c r="A6502">
        <v>100</v>
      </c>
      <c r="B6502">
        <v>4.4000000000000004</v>
      </c>
      <c r="C6502">
        <v>2.2000000000000002</v>
      </c>
      <c r="D6502">
        <v>30</v>
      </c>
    </row>
    <row r="6503" spans="1:4" x14ac:dyDescent="0.25">
      <c r="A6503">
        <v>100</v>
      </c>
      <c r="B6503">
        <v>2.4</v>
      </c>
      <c r="C6503">
        <v>-1.1000000000000001</v>
      </c>
      <c r="D6503">
        <v>11</v>
      </c>
    </row>
    <row r="6504" spans="1:4" x14ac:dyDescent="0.25">
      <c r="A6504">
        <v>100</v>
      </c>
      <c r="B6504">
        <v>2.9</v>
      </c>
      <c r="C6504">
        <v>1.1000000000000001</v>
      </c>
      <c r="D6504">
        <v>14</v>
      </c>
    </row>
    <row r="6505" spans="1:4" x14ac:dyDescent="0.25">
      <c r="A6505">
        <v>100</v>
      </c>
      <c r="B6505">
        <v>2.5</v>
      </c>
      <c r="C6505">
        <v>-1</v>
      </c>
      <c r="D6505">
        <v>9</v>
      </c>
    </row>
    <row r="6506" spans="1:4" x14ac:dyDescent="0.25">
      <c r="A6506">
        <v>100</v>
      </c>
      <c r="B6506">
        <v>1.6</v>
      </c>
      <c r="C6506">
        <v>-0.6</v>
      </c>
      <c r="D6506">
        <v>7</v>
      </c>
    </row>
    <row r="6507" spans="1:4" x14ac:dyDescent="0.25">
      <c r="A6507">
        <v>100</v>
      </c>
      <c r="B6507">
        <v>1.4</v>
      </c>
      <c r="C6507">
        <v>-0.3</v>
      </c>
      <c r="D6507">
        <v>15</v>
      </c>
    </row>
    <row r="6508" spans="1:4" x14ac:dyDescent="0.25">
      <c r="A6508">
        <v>100</v>
      </c>
      <c r="B6508">
        <v>1</v>
      </c>
      <c r="C6508">
        <v>0</v>
      </c>
      <c r="D6508">
        <v>11</v>
      </c>
    </row>
    <row r="6509" spans="1:4" x14ac:dyDescent="0.25">
      <c r="A6509">
        <v>100</v>
      </c>
      <c r="B6509">
        <v>5.6</v>
      </c>
      <c r="C6509">
        <v>2.8</v>
      </c>
      <c r="D6509">
        <v>29</v>
      </c>
    </row>
    <row r="6510" spans="1:4" x14ac:dyDescent="0.25">
      <c r="A6510">
        <v>100</v>
      </c>
      <c r="B6510">
        <v>2.9</v>
      </c>
      <c r="C6510">
        <v>-1.6</v>
      </c>
      <c r="D6510">
        <v>10</v>
      </c>
    </row>
    <row r="6511" spans="1:4" x14ac:dyDescent="0.25">
      <c r="A6511">
        <v>100</v>
      </c>
      <c r="B6511">
        <v>2.6</v>
      </c>
      <c r="C6511">
        <v>2.5</v>
      </c>
      <c r="D6511">
        <v>13</v>
      </c>
    </row>
    <row r="6512" spans="1:4" x14ac:dyDescent="0.25">
      <c r="A6512">
        <v>100</v>
      </c>
      <c r="B6512">
        <v>2.1</v>
      </c>
      <c r="C6512">
        <v>-0.5</v>
      </c>
      <c r="D6512">
        <v>14</v>
      </c>
    </row>
    <row r="6513" spans="1:4" x14ac:dyDescent="0.25">
      <c r="A6513">
        <v>100</v>
      </c>
      <c r="B6513">
        <v>1.2</v>
      </c>
      <c r="C6513">
        <v>1.1000000000000001</v>
      </c>
      <c r="D6513">
        <v>12</v>
      </c>
    </row>
    <row r="6514" spans="1:4" x14ac:dyDescent="0.25">
      <c r="A6514">
        <v>100</v>
      </c>
      <c r="B6514">
        <v>2.9</v>
      </c>
      <c r="C6514">
        <v>-0.6</v>
      </c>
      <c r="D6514">
        <v>15</v>
      </c>
    </row>
    <row r="6515" spans="1:4" x14ac:dyDescent="0.25">
      <c r="A6515">
        <v>100</v>
      </c>
      <c r="B6515">
        <v>1</v>
      </c>
      <c r="C6515">
        <v>0</v>
      </c>
      <c r="D6515">
        <v>17</v>
      </c>
    </row>
    <row r="6516" spans="1:4" x14ac:dyDescent="0.25">
      <c r="A6516">
        <v>100</v>
      </c>
      <c r="B6516">
        <v>1.8</v>
      </c>
      <c r="C6516">
        <v>-0.8</v>
      </c>
      <c r="D6516">
        <v>18</v>
      </c>
    </row>
    <row r="6517" spans="1:4" x14ac:dyDescent="0.25">
      <c r="A6517">
        <v>100</v>
      </c>
      <c r="B6517">
        <v>5.5</v>
      </c>
      <c r="C6517">
        <v>1.1000000000000001</v>
      </c>
      <c r="D6517">
        <v>6</v>
      </c>
    </row>
    <row r="6518" spans="1:4" x14ac:dyDescent="0.25">
      <c r="A6518">
        <v>100</v>
      </c>
      <c r="B6518">
        <v>2.4</v>
      </c>
      <c r="C6518">
        <v>-0.8</v>
      </c>
      <c r="D6518">
        <v>8</v>
      </c>
    </row>
    <row r="6519" spans="1:4" x14ac:dyDescent="0.25">
      <c r="A6519">
        <v>100</v>
      </c>
      <c r="B6519">
        <v>5</v>
      </c>
      <c r="C6519">
        <v>0</v>
      </c>
      <c r="D6519">
        <v>15</v>
      </c>
    </row>
    <row r="6520" spans="1:4" x14ac:dyDescent="0.25">
      <c r="A6520">
        <v>100</v>
      </c>
      <c r="B6520">
        <v>3.7</v>
      </c>
      <c r="C6520">
        <v>-2.2000000000000002</v>
      </c>
      <c r="D6520">
        <v>12</v>
      </c>
    </row>
    <row r="6521" spans="1:4" x14ac:dyDescent="0.25">
      <c r="A6521">
        <v>100</v>
      </c>
      <c r="B6521">
        <v>7</v>
      </c>
      <c r="C6521">
        <v>0</v>
      </c>
      <c r="D6521">
        <v>41</v>
      </c>
    </row>
    <row r="6522" spans="1:4" x14ac:dyDescent="0.25">
      <c r="A6522">
        <v>100</v>
      </c>
      <c r="B6522">
        <v>5.3</v>
      </c>
      <c r="C6522">
        <v>1.9</v>
      </c>
      <c r="D6522">
        <v>5</v>
      </c>
    </row>
    <row r="6523" spans="1:4" x14ac:dyDescent="0.25">
      <c r="A6523">
        <v>100</v>
      </c>
      <c r="B6523">
        <v>2.4</v>
      </c>
      <c r="C6523">
        <v>-1.4</v>
      </c>
      <c r="D6523">
        <v>8</v>
      </c>
    </row>
    <row r="6524" spans="1:4" x14ac:dyDescent="0.25">
      <c r="A6524">
        <v>100</v>
      </c>
      <c r="B6524">
        <v>2.1</v>
      </c>
      <c r="C6524">
        <v>0.3</v>
      </c>
      <c r="D6524">
        <v>22</v>
      </c>
    </row>
    <row r="6525" spans="1:4" x14ac:dyDescent="0.25">
      <c r="A6525">
        <v>100</v>
      </c>
      <c r="B6525">
        <v>5.2</v>
      </c>
      <c r="C6525">
        <v>-3.6</v>
      </c>
      <c r="D6525">
        <v>32</v>
      </c>
    </row>
    <row r="6526" spans="1:4" x14ac:dyDescent="0.25">
      <c r="A6526">
        <v>100</v>
      </c>
      <c r="B6526">
        <v>1.8</v>
      </c>
      <c r="C6526">
        <v>-0.8</v>
      </c>
      <c r="D6526">
        <v>18</v>
      </c>
    </row>
    <row r="6527" spans="1:4" x14ac:dyDescent="0.25">
      <c r="A6527">
        <v>100</v>
      </c>
      <c r="B6527">
        <v>5</v>
      </c>
      <c r="C6527">
        <v>-3.1</v>
      </c>
      <c r="D6527">
        <v>10</v>
      </c>
    </row>
    <row r="6528" spans="1:4" x14ac:dyDescent="0.25">
      <c r="A6528">
        <v>100</v>
      </c>
      <c r="B6528">
        <v>2.9</v>
      </c>
      <c r="C6528">
        <v>-1.9</v>
      </c>
      <c r="D6528">
        <v>13</v>
      </c>
    </row>
    <row r="6529" spans="1:4" x14ac:dyDescent="0.25">
      <c r="A6529">
        <v>100</v>
      </c>
      <c r="B6529">
        <v>2.9</v>
      </c>
      <c r="C6529">
        <v>-1.5</v>
      </c>
      <c r="D6529">
        <v>13</v>
      </c>
    </row>
    <row r="6530" spans="1:4" x14ac:dyDescent="0.25">
      <c r="A6530">
        <v>100</v>
      </c>
      <c r="B6530">
        <v>2</v>
      </c>
      <c r="C6530">
        <v>-0.2</v>
      </c>
      <c r="D6530">
        <v>29</v>
      </c>
    </row>
    <row r="6531" spans="1:4" x14ac:dyDescent="0.25">
      <c r="A6531">
        <v>100</v>
      </c>
      <c r="B6531">
        <v>4</v>
      </c>
      <c r="C6531">
        <v>-0.4</v>
      </c>
      <c r="D6531">
        <v>22</v>
      </c>
    </row>
    <row r="6532" spans="1:4" x14ac:dyDescent="0.25">
      <c r="A6532">
        <v>100</v>
      </c>
      <c r="B6532">
        <v>3.1</v>
      </c>
      <c r="C6532">
        <v>-0.2</v>
      </c>
      <c r="D6532">
        <v>16</v>
      </c>
    </row>
    <row r="6533" spans="1:4" x14ac:dyDescent="0.25">
      <c r="A6533">
        <v>100</v>
      </c>
      <c r="B6533">
        <v>1.4</v>
      </c>
      <c r="C6533">
        <v>-0.2</v>
      </c>
      <c r="D6533">
        <v>21</v>
      </c>
    </row>
    <row r="6534" spans="1:4" x14ac:dyDescent="0.25">
      <c r="A6534">
        <v>100</v>
      </c>
      <c r="B6534">
        <v>2.4</v>
      </c>
      <c r="C6534">
        <v>-0.8</v>
      </c>
      <c r="D6534">
        <v>8</v>
      </c>
    </row>
    <row r="6535" spans="1:4" x14ac:dyDescent="0.25">
      <c r="A6535">
        <v>100</v>
      </c>
      <c r="B6535">
        <v>2.9</v>
      </c>
      <c r="C6535">
        <v>1.2</v>
      </c>
      <c r="D6535">
        <v>19</v>
      </c>
    </row>
    <row r="6536" spans="1:4" x14ac:dyDescent="0.25">
      <c r="A6536">
        <v>100</v>
      </c>
      <c r="B6536">
        <v>1.6</v>
      </c>
      <c r="C6536">
        <v>-0.3</v>
      </c>
      <c r="D6536">
        <v>33</v>
      </c>
    </row>
    <row r="6537" spans="1:4" x14ac:dyDescent="0.25">
      <c r="A6537">
        <v>100</v>
      </c>
      <c r="B6537">
        <v>8.9</v>
      </c>
      <c r="C6537">
        <v>-1.9</v>
      </c>
      <c r="D6537">
        <v>10</v>
      </c>
    </row>
    <row r="6538" spans="1:4" x14ac:dyDescent="0.25">
      <c r="A6538">
        <v>100</v>
      </c>
      <c r="B6538">
        <v>2.9</v>
      </c>
      <c r="C6538">
        <v>-1.5</v>
      </c>
      <c r="D6538">
        <v>9</v>
      </c>
    </row>
    <row r="6539" spans="1:4" x14ac:dyDescent="0.25">
      <c r="A6539">
        <v>100</v>
      </c>
      <c r="B6539">
        <v>1.8</v>
      </c>
      <c r="C6539">
        <v>-0.4</v>
      </c>
      <c r="D6539">
        <v>16</v>
      </c>
    </row>
    <row r="6540" spans="1:4" x14ac:dyDescent="0.25">
      <c r="A6540">
        <v>100</v>
      </c>
      <c r="B6540">
        <v>3.2</v>
      </c>
      <c r="C6540">
        <v>-0.4</v>
      </c>
      <c r="D6540">
        <v>6</v>
      </c>
    </row>
    <row r="6541" spans="1:4" x14ac:dyDescent="0.25">
      <c r="A6541">
        <v>100</v>
      </c>
      <c r="B6541">
        <v>3</v>
      </c>
      <c r="C6541">
        <v>-0.6</v>
      </c>
      <c r="D6541">
        <v>10</v>
      </c>
    </row>
    <row r="6542" spans="1:4" x14ac:dyDescent="0.25">
      <c r="A6542">
        <v>100</v>
      </c>
      <c r="B6542">
        <v>1.7</v>
      </c>
      <c r="C6542">
        <v>-0.5</v>
      </c>
      <c r="D6542">
        <v>17</v>
      </c>
    </row>
    <row r="6543" spans="1:4" x14ac:dyDescent="0.25">
      <c r="A6543">
        <v>100</v>
      </c>
      <c r="B6543">
        <v>5</v>
      </c>
      <c r="C6543">
        <v>0.4</v>
      </c>
      <c r="D6543">
        <v>5</v>
      </c>
    </row>
    <row r="6544" spans="1:4" x14ac:dyDescent="0.25">
      <c r="A6544">
        <v>100</v>
      </c>
      <c r="B6544">
        <v>2.8</v>
      </c>
      <c r="C6544">
        <v>-1.7</v>
      </c>
      <c r="D6544">
        <v>7</v>
      </c>
    </row>
    <row r="6545" spans="1:4" x14ac:dyDescent="0.25">
      <c r="A6545">
        <v>100</v>
      </c>
      <c r="B6545">
        <v>3</v>
      </c>
      <c r="C6545">
        <v>-0.4</v>
      </c>
      <c r="D6545">
        <v>12</v>
      </c>
    </row>
    <row r="6546" spans="1:4" x14ac:dyDescent="0.25">
      <c r="A6546">
        <v>100</v>
      </c>
      <c r="B6546">
        <v>4.0999999999999996</v>
      </c>
      <c r="C6546">
        <v>-1.5</v>
      </c>
      <c r="D6546">
        <v>8</v>
      </c>
    </row>
    <row r="6547" spans="1:4" x14ac:dyDescent="0.25">
      <c r="A6547">
        <v>100</v>
      </c>
      <c r="B6547">
        <v>3.9</v>
      </c>
      <c r="C6547">
        <v>1.3</v>
      </c>
      <c r="D6547">
        <v>5</v>
      </c>
    </row>
    <row r="6548" spans="1:4" x14ac:dyDescent="0.25">
      <c r="A6548">
        <v>100</v>
      </c>
      <c r="B6548">
        <v>2.4</v>
      </c>
      <c r="C6548">
        <v>0.1</v>
      </c>
      <c r="D6548">
        <v>22</v>
      </c>
    </row>
    <row r="6549" spans="1:4" x14ac:dyDescent="0.25">
      <c r="A6549">
        <v>100</v>
      </c>
      <c r="B6549">
        <v>3.8</v>
      </c>
      <c r="C6549">
        <v>-1.5</v>
      </c>
      <c r="D6549">
        <v>6</v>
      </c>
    </row>
    <row r="6550" spans="1:4" x14ac:dyDescent="0.25">
      <c r="A6550">
        <v>100</v>
      </c>
      <c r="B6550">
        <v>7</v>
      </c>
      <c r="C6550">
        <v>0.9</v>
      </c>
      <c r="D6550">
        <v>16</v>
      </c>
    </row>
    <row r="6551" spans="1:4" x14ac:dyDescent="0.25">
      <c r="A6551">
        <v>100</v>
      </c>
      <c r="B6551">
        <v>3.3</v>
      </c>
      <c r="C6551">
        <v>-0.9</v>
      </c>
      <c r="D6551">
        <v>12</v>
      </c>
    </row>
    <row r="6552" spans="1:4" x14ac:dyDescent="0.25">
      <c r="A6552">
        <v>100</v>
      </c>
      <c r="B6552">
        <v>4.4000000000000004</v>
      </c>
      <c r="C6552">
        <v>-0.4</v>
      </c>
      <c r="D6552">
        <v>14</v>
      </c>
    </row>
    <row r="6553" spans="1:4" x14ac:dyDescent="0.25">
      <c r="A6553">
        <v>100</v>
      </c>
      <c r="B6553">
        <v>5</v>
      </c>
      <c r="C6553">
        <v>-1</v>
      </c>
      <c r="D6553">
        <v>8</v>
      </c>
    </row>
    <row r="6554" spans="1:4" x14ac:dyDescent="0.25">
      <c r="A6554">
        <v>100</v>
      </c>
      <c r="B6554">
        <v>3.4</v>
      </c>
      <c r="C6554">
        <v>-0.4</v>
      </c>
      <c r="D6554">
        <v>14</v>
      </c>
    </row>
    <row r="6555" spans="1:4" x14ac:dyDescent="0.25">
      <c r="A6555">
        <v>100</v>
      </c>
      <c r="B6555">
        <v>4.5</v>
      </c>
      <c r="C6555">
        <v>-1.3</v>
      </c>
      <c r="D6555">
        <v>25</v>
      </c>
    </row>
    <row r="6556" spans="1:4" x14ac:dyDescent="0.25">
      <c r="A6556">
        <v>100</v>
      </c>
      <c r="B6556">
        <v>2.2000000000000002</v>
      </c>
      <c r="C6556">
        <v>-0.8</v>
      </c>
      <c r="D6556">
        <v>29</v>
      </c>
    </row>
    <row r="6557" spans="1:4" x14ac:dyDescent="0.25">
      <c r="A6557">
        <v>100</v>
      </c>
      <c r="B6557">
        <v>1.6</v>
      </c>
      <c r="C6557">
        <v>-0.5</v>
      </c>
      <c r="D6557">
        <v>7</v>
      </c>
    </row>
    <row r="6558" spans="1:4" x14ac:dyDescent="0.25">
      <c r="A6558">
        <v>100</v>
      </c>
      <c r="B6558">
        <v>3.9</v>
      </c>
      <c r="C6558">
        <v>-1.2</v>
      </c>
      <c r="D6558">
        <v>18</v>
      </c>
    </row>
    <row r="6559" spans="1:4" x14ac:dyDescent="0.25">
      <c r="A6559">
        <v>100</v>
      </c>
      <c r="B6559">
        <v>2.6</v>
      </c>
      <c r="C6559">
        <v>-0.9</v>
      </c>
      <c r="D6559">
        <v>12</v>
      </c>
    </row>
    <row r="6560" spans="1:4" x14ac:dyDescent="0.25">
      <c r="A6560">
        <v>100</v>
      </c>
      <c r="B6560">
        <v>2</v>
      </c>
      <c r="C6560">
        <v>-1</v>
      </c>
      <c r="D6560">
        <v>12</v>
      </c>
    </row>
    <row r="6561" spans="1:4" x14ac:dyDescent="0.25">
      <c r="A6561">
        <v>100</v>
      </c>
      <c r="B6561">
        <v>4.5</v>
      </c>
      <c r="C6561">
        <v>0.5</v>
      </c>
      <c r="D6561">
        <v>13</v>
      </c>
    </row>
    <row r="6562" spans="1:4" x14ac:dyDescent="0.25">
      <c r="A6562">
        <v>100</v>
      </c>
      <c r="B6562">
        <v>5</v>
      </c>
      <c r="C6562">
        <v>-3.6</v>
      </c>
      <c r="D6562">
        <v>15</v>
      </c>
    </row>
    <row r="6563" spans="1:4" x14ac:dyDescent="0.25">
      <c r="A6563">
        <v>100</v>
      </c>
      <c r="B6563">
        <v>4.4000000000000004</v>
      </c>
      <c r="C6563">
        <v>0.5</v>
      </c>
      <c r="D6563">
        <v>29</v>
      </c>
    </row>
    <row r="6564" spans="1:4" x14ac:dyDescent="0.25">
      <c r="A6564">
        <v>100</v>
      </c>
      <c r="B6564">
        <v>1</v>
      </c>
      <c r="C6564">
        <v>4.9000000000000004</v>
      </c>
      <c r="D6564">
        <v>10</v>
      </c>
    </row>
    <row r="6565" spans="1:4" x14ac:dyDescent="0.25">
      <c r="A6565">
        <v>100</v>
      </c>
      <c r="B6565">
        <v>2.2999999999999998</v>
      </c>
      <c r="C6565">
        <v>6.7</v>
      </c>
      <c r="D6565">
        <v>10</v>
      </c>
    </row>
    <row r="6566" spans="1:4" x14ac:dyDescent="0.25">
      <c r="A6566">
        <v>100</v>
      </c>
      <c r="B6566">
        <v>1.1000000000000001</v>
      </c>
      <c r="C6566">
        <v>0</v>
      </c>
      <c r="D6566">
        <v>20</v>
      </c>
    </row>
    <row r="6567" spans="1:4" x14ac:dyDescent="0.25">
      <c r="A6567">
        <v>100</v>
      </c>
      <c r="B6567">
        <v>2.6</v>
      </c>
      <c r="C6567">
        <v>2.2000000000000002</v>
      </c>
      <c r="D6567">
        <v>16</v>
      </c>
    </row>
    <row r="6568" spans="1:4" x14ac:dyDescent="0.25">
      <c r="A6568">
        <v>111</v>
      </c>
      <c r="B6568">
        <v>9</v>
      </c>
      <c r="C6568">
        <v>-2.1</v>
      </c>
      <c r="D6568">
        <v>19</v>
      </c>
    </row>
    <row r="6569" spans="1:4" x14ac:dyDescent="0.25">
      <c r="A6569">
        <v>111</v>
      </c>
      <c r="B6569">
        <v>7</v>
      </c>
      <c r="C6569">
        <v>0.2</v>
      </c>
      <c r="D6569">
        <v>14</v>
      </c>
    </row>
    <row r="6570" spans="1:4" x14ac:dyDescent="0.25">
      <c r="A6570">
        <v>111</v>
      </c>
      <c r="B6570">
        <v>8.9</v>
      </c>
      <c r="C6570">
        <v>-1.9</v>
      </c>
      <c r="D6570">
        <v>9</v>
      </c>
    </row>
    <row r="6571" spans="1:4" x14ac:dyDescent="0.25">
      <c r="A6571">
        <v>111</v>
      </c>
      <c r="B6571">
        <v>7</v>
      </c>
      <c r="C6571">
        <v>0.6</v>
      </c>
      <c r="D6571">
        <v>7</v>
      </c>
    </row>
    <row r="6572" spans="1:4" x14ac:dyDescent="0.25">
      <c r="A6572">
        <v>111</v>
      </c>
      <c r="B6572">
        <v>8.6</v>
      </c>
      <c r="C6572">
        <v>-0.3</v>
      </c>
      <c r="D6572">
        <v>15</v>
      </c>
    </row>
    <row r="6573" spans="1:4" x14ac:dyDescent="0.25">
      <c r="A6573">
        <v>111</v>
      </c>
      <c r="B6573">
        <v>9</v>
      </c>
      <c r="C6573">
        <v>-1.4</v>
      </c>
      <c r="D6573">
        <v>7</v>
      </c>
    </row>
    <row r="6574" spans="1:4" x14ac:dyDescent="0.25">
      <c r="A6574">
        <v>111</v>
      </c>
      <c r="B6574">
        <v>8.4</v>
      </c>
      <c r="C6574">
        <v>-0.7</v>
      </c>
      <c r="D6574">
        <v>11</v>
      </c>
    </row>
    <row r="6575" spans="1:4" x14ac:dyDescent="0.25">
      <c r="A6575">
        <v>111</v>
      </c>
      <c r="B6575">
        <v>7.5</v>
      </c>
      <c r="C6575">
        <v>1.5</v>
      </c>
      <c r="D6575">
        <v>7</v>
      </c>
    </row>
    <row r="6576" spans="1:4" x14ac:dyDescent="0.25">
      <c r="A6576">
        <v>111</v>
      </c>
      <c r="B6576">
        <v>5.7</v>
      </c>
      <c r="C6576">
        <v>1.9</v>
      </c>
      <c r="D6576">
        <v>23</v>
      </c>
    </row>
    <row r="6577" spans="1:4" x14ac:dyDescent="0.25">
      <c r="A6577">
        <v>111</v>
      </c>
      <c r="B6577">
        <v>7.5</v>
      </c>
      <c r="C6577">
        <v>-1.4</v>
      </c>
      <c r="D6577">
        <v>16</v>
      </c>
    </row>
    <row r="6578" spans="1:4" x14ac:dyDescent="0.25">
      <c r="A6578">
        <v>111</v>
      </c>
      <c r="B6578">
        <v>8.3000000000000007</v>
      </c>
      <c r="C6578">
        <v>-0.7</v>
      </c>
      <c r="D6578">
        <v>11</v>
      </c>
    </row>
    <row r="6579" spans="1:4" x14ac:dyDescent="0.25">
      <c r="A6579">
        <v>111</v>
      </c>
      <c r="B6579">
        <v>9</v>
      </c>
      <c r="C6579">
        <v>-0.4</v>
      </c>
      <c r="D6579">
        <v>16</v>
      </c>
    </row>
    <row r="6580" spans="1:4" x14ac:dyDescent="0.25">
      <c r="A6580">
        <v>111</v>
      </c>
      <c r="B6580">
        <v>7.7</v>
      </c>
      <c r="C6580">
        <v>-0.6</v>
      </c>
      <c r="D6580">
        <v>12</v>
      </c>
    </row>
    <row r="6581" spans="1:4" x14ac:dyDescent="0.25">
      <c r="A6581">
        <v>111</v>
      </c>
      <c r="B6581">
        <v>8</v>
      </c>
      <c r="C6581">
        <v>-1.2</v>
      </c>
      <c r="D6581">
        <v>16</v>
      </c>
    </row>
    <row r="6582" spans="1:4" x14ac:dyDescent="0.25">
      <c r="A6582">
        <v>111</v>
      </c>
      <c r="B6582">
        <v>8.5</v>
      </c>
      <c r="C6582">
        <v>-3.2</v>
      </c>
      <c r="D6582">
        <v>12</v>
      </c>
    </row>
    <row r="6583" spans="1:4" x14ac:dyDescent="0.25">
      <c r="A6583">
        <v>111</v>
      </c>
      <c r="B6583">
        <v>6.3</v>
      </c>
      <c r="C6583">
        <v>-2.2999999999999998</v>
      </c>
      <c r="D6583">
        <v>13</v>
      </c>
    </row>
    <row r="6584" spans="1:4" x14ac:dyDescent="0.25">
      <c r="A6584">
        <v>111</v>
      </c>
      <c r="B6584">
        <v>5.9</v>
      </c>
      <c r="C6584">
        <v>0.7</v>
      </c>
      <c r="D6584">
        <v>10</v>
      </c>
    </row>
    <row r="6585" spans="1:4" x14ac:dyDescent="0.25">
      <c r="A6585">
        <v>111</v>
      </c>
      <c r="B6585">
        <v>9</v>
      </c>
      <c r="C6585">
        <v>-1.5</v>
      </c>
      <c r="D6585">
        <v>6</v>
      </c>
    </row>
    <row r="6586" spans="1:4" x14ac:dyDescent="0.25">
      <c r="A6586">
        <v>111</v>
      </c>
      <c r="B6586">
        <v>5</v>
      </c>
      <c r="C6586">
        <v>0</v>
      </c>
      <c r="D6586">
        <v>4</v>
      </c>
    </row>
    <row r="6587" spans="1:4" x14ac:dyDescent="0.25">
      <c r="A6587">
        <v>111</v>
      </c>
      <c r="B6587">
        <v>5</v>
      </c>
      <c r="C6587">
        <v>0.7</v>
      </c>
      <c r="D6587">
        <v>10</v>
      </c>
    </row>
    <row r="6588" spans="1:4" x14ac:dyDescent="0.25">
      <c r="A6588">
        <v>111</v>
      </c>
      <c r="B6588">
        <v>7.1</v>
      </c>
      <c r="C6588">
        <v>1.1000000000000001</v>
      </c>
      <c r="D6588">
        <v>19</v>
      </c>
    </row>
    <row r="6589" spans="1:4" x14ac:dyDescent="0.25">
      <c r="A6589">
        <v>111</v>
      </c>
      <c r="B6589">
        <v>5.6</v>
      </c>
      <c r="C6589">
        <v>0.6</v>
      </c>
      <c r="D6589">
        <v>5</v>
      </c>
    </row>
    <row r="6590" spans="1:4" x14ac:dyDescent="0.25">
      <c r="A6590">
        <v>111</v>
      </c>
      <c r="B6590">
        <v>8.6999999999999993</v>
      </c>
      <c r="C6590">
        <v>-2.2999999999999998</v>
      </c>
      <c r="D6590">
        <v>11</v>
      </c>
    </row>
    <row r="6591" spans="1:4" x14ac:dyDescent="0.25">
      <c r="A6591">
        <v>111</v>
      </c>
      <c r="B6591">
        <v>8.6999999999999993</v>
      </c>
      <c r="C6591">
        <v>0.3</v>
      </c>
      <c r="D6591">
        <v>16</v>
      </c>
    </row>
    <row r="6592" spans="1:4" x14ac:dyDescent="0.25">
      <c r="A6592">
        <v>111</v>
      </c>
      <c r="B6592">
        <v>7.6</v>
      </c>
      <c r="C6592">
        <v>1.2</v>
      </c>
      <c r="D6592">
        <v>15</v>
      </c>
    </row>
    <row r="6593" spans="1:4" x14ac:dyDescent="0.25">
      <c r="A6593">
        <v>111</v>
      </c>
      <c r="B6593">
        <v>8.9</v>
      </c>
      <c r="C6593">
        <v>-2.5</v>
      </c>
      <c r="D6593">
        <v>10</v>
      </c>
    </row>
    <row r="6594" spans="1:4" x14ac:dyDescent="0.25">
      <c r="A6594">
        <v>111</v>
      </c>
      <c r="B6594">
        <v>7.4</v>
      </c>
      <c r="C6594">
        <v>1.2</v>
      </c>
      <c r="D6594">
        <v>22</v>
      </c>
    </row>
    <row r="6595" spans="1:4" x14ac:dyDescent="0.25">
      <c r="A6595">
        <v>111</v>
      </c>
      <c r="B6595">
        <v>9</v>
      </c>
      <c r="C6595">
        <v>0</v>
      </c>
      <c r="D6595">
        <v>12</v>
      </c>
    </row>
    <row r="6596" spans="1:4" x14ac:dyDescent="0.25">
      <c r="A6596">
        <v>111</v>
      </c>
      <c r="B6596">
        <v>9</v>
      </c>
      <c r="C6596">
        <v>-1.1000000000000001</v>
      </c>
      <c r="D6596">
        <v>15</v>
      </c>
    </row>
    <row r="6597" spans="1:4" x14ac:dyDescent="0.25">
      <c r="A6597">
        <v>111</v>
      </c>
      <c r="B6597">
        <v>8.8000000000000007</v>
      </c>
      <c r="C6597">
        <v>-0.7</v>
      </c>
      <c r="D6597">
        <v>23</v>
      </c>
    </row>
    <row r="6598" spans="1:4" x14ac:dyDescent="0.25">
      <c r="A6598">
        <v>111</v>
      </c>
      <c r="B6598">
        <v>9</v>
      </c>
      <c r="C6598">
        <v>0</v>
      </c>
      <c r="D6598">
        <v>7</v>
      </c>
    </row>
    <row r="6599" spans="1:4" x14ac:dyDescent="0.25">
      <c r="A6599">
        <v>111</v>
      </c>
      <c r="B6599">
        <v>8.6999999999999993</v>
      </c>
      <c r="C6599">
        <v>-0.1</v>
      </c>
      <c r="D6599">
        <v>21</v>
      </c>
    </row>
    <row r="6600" spans="1:4" x14ac:dyDescent="0.25">
      <c r="A6600">
        <v>111</v>
      </c>
      <c r="B6600">
        <v>9</v>
      </c>
      <c r="C6600">
        <v>-4.0999999999999996</v>
      </c>
      <c r="D6600">
        <v>21</v>
      </c>
    </row>
    <row r="6601" spans="1:4" x14ac:dyDescent="0.25">
      <c r="A6601">
        <v>111</v>
      </c>
      <c r="B6601">
        <v>5</v>
      </c>
      <c r="C6601">
        <v>2.5</v>
      </c>
      <c r="D6601">
        <v>10</v>
      </c>
    </row>
    <row r="6602" spans="1:4" x14ac:dyDescent="0.25">
      <c r="A6602">
        <v>111</v>
      </c>
      <c r="B6602">
        <v>9</v>
      </c>
      <c r="C6602">
        <v>-1.4</v>
      </c>
      <c r="D6602">
        <v>20</v>
      </c>
    </row>
    <row r="6603" spans="1:4" x14ac:dyDescent="0.25">
      <c r="A6603">
        <v>111</v>
      </c>
      <c r="B6603">
        <v>9</v>
      </c>
      <c r="C6603">
        <v>-1.5</v>
      </c>
      <c r="D6603">
        <v>13</v>
      </c>
    </row>
    <row r="6604" spans="1:4" x14ac:dyDescent="0.25">
      <c r="A6604">
        <v>111</v>
      </c>
      <c r="B6604">
        <v>8.9</v>
      </c>
      <c r="C6604">
        <v>-2</v>
      </c>
      <c r="D6604">
        <v>9</v>
      </c>
    </row>
    <row r="6605" spans="1:4" x14ac:dyDescent="0.25">
      <c r="A6605">
        <v>111</v>
      </c>
      <c r="B6605">
        <v>8.9</v>
      </c>
      <c r="C6605">
        <v>0</v>
      </c>
      <c r="D6605">
        <v>5</v>
      </c>
    </row>
    <row r="6606" spans="1:4" x14ac:dyDescent="0.25">
      <c r="A6606">
        <v>111</v>
      </c>
      <c r="B6606">
        <v>8.5</v>
      </c>
      <c r="C6606">
        <v>-0.7</v>
      </c>
      <c r="D6606">
        <v>14</v>
      </c>
    </row>
    <row r="6607" spans="1:4" x14ac:dyDescent="0.25">
      <c r="A6607">
        <v>111</v>
      </c>
      <c r="B6607">
        <v>5.5</v>
      </c>
      <c r="C6607">
        <v>0.3</v>
      </c>
      <c r="D6607">
        <v>10</v>
      </c>
    </row>
    <row r="6608" spans="1:4" x14ac:dyDescent="0.25">
      <c r="A6608">
        <v>111</v>
      </c>
      <c r="B6608">
        <v>9</v>
      </c>
      <c r="C6608">
        <v>-1.1000000000000001</v>
      </c>
      <c r="D6608">
        <v>7</v>
      </c>
    </row>
    <row r="6609" spans="1:4" x14ac:dyDescent="0.25">
      <c r="A6609">
        <v>111</v>
      </c>
      <c r="B6609">
        <v>9</v>
      </c>
      <c r="C6609">
        <v>-1.9</v>
      </c>
      <c r="D6609">
        <v>9</v>
      </c>
    </row>
    <row r="6610" spans="1:4" x14ac:dyDescent="0.25">
      <c r="A6610">
        <v>111</v>
      </c>
      <c r="B6610">
        <v>9</v>
      </c>
      <c r="C6610">
        <v>-0.8</v>
      </c>
      <c r="D6610">
        <v>6</v>
      </c>
    </row>
    <row r="6611" spans="1:4" x14ac:dyDescent="0.25">
      <c r="A6611">
        <v>111</v>
      </c>
      <c r="B6611">
        <v>9</v>
      </c>
      <c r="C6611">
        <v>-1.7</v>
      </c>
      <c r="D6611">
        <v>6</v>
      </c>
    </row>
    <row r="6612" spans="1:4" x14ac:dyDescent="0.25">
      <c r="A6612">
        <v>111</v>
      </c>
      <c r="B6612">
        <v>6.5</v>
      </c>
      <c r="C6612">
        <v>0.4</v>
      </c>
      <c r="D6612">
        <v>34</v>
      </c>
    </row>
    <row r="6613" spans="1:4" x14ac:dyDescent="0.25">
      <c r="A6613">
        <v>111</v>
      </c>
      <c r="B6613">
        <v>8.3000000000000007</v>
      </c>
      <c r="C6613">
        <v>-3.4</v>
      </c>
      <c r="D6613">
        <v>6</v>
      </c>
    </row>
    <row r="6614" spans="1:4" x14ac:dyDescent="0.25">
      <c r="A6614">
        <v>111</v>
      </c>
      <c r="B6614">
        <v>8.4</v>
      </c>
      <c r="C6614">
        <v>-2.9</v>
      </c>
      <c r="D6614">
        <v>6</v>
      </c>
    </row>
    <row r="6615" spans="1:4" x14ac:dyDescent="0.25">
      <c r="A6615">
        <v>111</v>
      </c>
      <c r="B6615">
        <v>8.6999999999999993</v>
      </c>
      <c r="C6615">
        <v>-0.8</v>
      </c>
      <c r="D6615">
        <v>24</v>
      </c>
    </row>
    <row r="6616" spans="1:4" x14ac:dyDescent="0.25">
      <c r="A6616">
        <v>111</v>
      </c>
      <c r="B6616">
        <v>8.5</v>
      </c>
      <c r="C6616">
        <v>-2.9</v>
      </c>
      <c r="D6616">
        <v>6</v>
      </c>
    </row>
    <row r="6617" spans="1:4" x14ac:dyDescent="0.25">
      <c r="A6617">
        <v>111</v>
      </c>
      <c r="B6617">
        <v>8.3000000000000007</v>
      </c>
      <c r="C6617">
        <v>-1.3</v>
      </c>
      <c r="D6617">
        <v>13</v>
      </c>
    </row>
    <row r="6618" spans="1:4" x14ac:dyDescent="0.25">
      <c r="A6618">
        <v>111</v>
      </c>
      <c r="B6618">
        <v>9</v>
      </c>
      <c r="C6618">
        <v>-1</v>
      </c>
      <c r="D6618">
        <v>6</v>
      </c>
    </row>
    <row r="6619" spans="1:4" x14ac:dyDescent="0.25">
      <c r="A6619">
        <v>111</v>
      </c>
      <c r="B6619">
        <v>8.6</v>
      </c>
      <c r="C6619">
        <v>0.3</v>
      </c>
      <c r="D6619">
        <v>7</v>
      </c>
    </row>
    <row r="6620" spans="1:4" x14ac:dyDescent="0.25">
      <c r="A6620">
        <v>111</v>
      </c>
      <c r="B6620">
        <v>8.6</v>
      </c>
      <c r="C6620">
        <v>-2.6</v>
      </c>
      <c r="D6620">
        <v>8</v>
      </c>
    </row>
    <row r="6621" spans="1:4" x14ac:dyDescent="0.25">
      <c r="A6621">
        <v>111</v>
      </c>
      <c r="B6621">
        <v>6.2</v>
      </c>
      <c r="C6621">
        <v>0</v>
      </c>
      <c r="D6621">
        <v>8</v>
      </c>
    </row>
    <row r="6622" spans="1:4" x14ac:dyDescent="0.25">
      <c r="A6622">
        <v>111</v>
      </c>
      <c r="B6622">
        <v>9</v>
      </c>
      <c r="C6622">
        <v>-0.6</v>
      </c>
      <c r="D6622">
        <v>7</v>
      </c>
    </row>
    <row r="6623" spans="1:4" x14ac:dyDescent="0.25">
      <c r="A6623">
        <v>111</v>
      </c>
      <c r="B6623">
        <v>7.4</v>
      </c>
      <c r="C6623">
        <v>0.2</v>
      </c>
      <c r="D6623">
        <v>14</v>
      </c>
    </row>
    <row r="6624" spans="1:4" x14ac:dyDescent="0.25">
      <c r="A6624">
        <v>111</v>
      </c>
      <c r="B6624">
        <v>8.9</v>
      </c>
      <c r="C6624">
        <v>-2.2999999999999998</v>
      </c>
      <c r="D6624">
        <v>6</v>
      </c>
    </row>
    <row r="6625" spans="1:4" x14ac:dyDescent="0.25">
      <c r="A6625">
        <v>111</v>
      </c>
      <c r="B6625">
        <v>9</v>
      </c>
      <c r="C6625">
        <v>-2.1</v>
      </c>
      <c r="D6625">
        <v>17</v>
      </c>
    </row>
    <row r="6626" spans="1:4" x14ac:dyDescent="0.25">
      <c r="A6626">
        <v>111</v>
      </c>
      <c r="B6626">
        <v>7.3</v>
      </c>
      <c r="C6626">
        <v>-0.1</v>
      </c>
      <c r="D6626">
        <v>33</v>
      </c>
    </row>
    <row r="6627" spans="1:4" x14ac:dyDescent="0.25">
      <c r="A6627">
        <v>111</v>
      </c>
      <c r="B6627">
        <v>9</v>
      </c>
      <c r="C6627">
        <v>-2</v>
      </c>
      <c r="D6627">
        <v>13</v>
      </c>
    </row>
    <row r="6628" spans="1:4" x14ac:dyDescent="0.25">
      <c r="A6628">
        <v>111</v>
      </c>
      <c r="B6628">
        <v>6.7</v>
      </c>
      <c r="C6628">
        <v>1.9</v>
      </c>
      <c r="D6628">
        <v>9</v>
      </c>
    </row>
    <row r="6629" spans="1:4" x14ac:dyDescent="0.25">
      <c r="A6629">
        <v>111</v>
      </c>
      <c r="B6629">
        <v>9</v>
      </c>
      <c r="C6629">
        <v>-2</v>
      </c>
      <c r="D6629">
        <v>12</v>
      </c>
    </row>
    <row r="6630" spans="1:4" x14ac:dyDescent="0.25">
      <c r="A6630">
        <v>111</v>
      </c>
      <c r="B6630">
        <v>8.9</v>
      </c>
      <c r="C6630">
        <v>-2</v>
      </c>
      <c r="D6630">
        <v>11</v>
      </c>
    </row>
    <row r="6631" spans="1:4" x14ac:dyDescent="0.25">
      <c r="A6631">
        <v>111</v>
      </c>
      <c r="B6631">
        <v>9</v>
      </c>
      <c r="C6631">
        <v>-2.1</v>
      </c>
      <c r="D6631">
        <v>7</v>
      </c>
    </row>
    <row r="6632" spans="1:4" x14ac:dyDescent="0.25">
      <c r="A6632">
        <v>111</v>
      </c>
      <c r="B6632">
        <v>9</v>
      </c>
      <c r="C6632">
        <v>-0.7</v>
      </c>
      <c r="D6632">
        <v>6</v>
      </c>
    </row>
    <row r="6633" spans="1:4" x14ac:dyDescent="0.25">
      <c r="A6633">
        <v>111</v>
      </c>
      <c r="B6633">
        <v>8.9</v>
      </c>
      <c r="C6633">
        <v>0</v>
      </c>
      <c r="D6633">
        <v>7</v>
      </c>
    </row>
    <row r="6634" spans="1:4" x14ac:dyDescent="0.25">
      <c r="A6634">
        <v>111</v>
      </c>
      <c r="B6634">
        <v>8.9</v>
      </c>
      <c r="C6634">
        <v>0</v>
      </c>
      <c r="D6634">
        <v>6</v>
      </c>
    </row>
    <row r="6635" spans="1:4" x14ac:dyDescent="0.25">
      <c r="A6635">
        <v>112</v>
      </c>
      <c r="B6635">
        <v>9</v>
      </c>
      <c r="C6635">
        <v>0</v>
      </c>
      <c r="D6635">
        <v>12</v>
      </c>
    </row>
    <row r="6636" spans="1:4" x14ac:dyDescent="0.25">
      <c r="A6636">
        <v>112</v>
      </c>
      <c r="B6636">
        <v>8.6</v>
      </c>
      <c r="C6636">
        <v>-5.0999999999999996</v>
      </c>
      <c r="D6636">
        <v>11</v>
      </c>
    </row>
    <row r="6637" spans="1:4" x14ac:dyDescent="0.25">
      <c r="A6637">
        <v>112</v>
      </c>
      <c r="B6637">
        <v>7.7</v>
      </c>
      <c r="C6637">
        <v>-4.8</v>
      </c>
      <c r="D6637">
        <v>21</v>
      </c>
    </row>
    <row r="6638" spans="1:4" x14ac:dyDescent="0.25">
      <c r="A6638">
        <v>112</v>
      </c>
      <c r="B6638">
        <v>6.3</v>
      </c>
      <c r="C6638">
        <v>-0.3</v>
      </c>
      <c r="D6638">
        <v>32</v>
      </c>
    </row>
    <row r="6639" spans="1:4" x14ac:dyDescent="0.25">
      <c r="A6639">
        <v>112</v>
      </c>
      <c r="B6639">
        <v>8.9</v>
      </c>
      <c r="C6639">
        <v>-6</v>
      </c>
      <c r="D6639">
        <v>27</v>
      </c>
    </row>
    <row r="6640" spans="1:4" x14ac:dyDescent="0.25">
      <c r="A6640">
        <v>112</v>
      </c>
      <c r="B6640">
        <v>8.1</v>
      </c>
      <c r="C6640">
        <v>-0.7</v>
      </c>
      <c r="D6640">
        <v>21</v>
      </c>
    </row>
    <row r="6641" spans="1:4" x14ac:dyDescent="0.25">
      <c r="A6641">
        <v>112</v>
      </c>
      <c r="B6641">
        <v>5.6</v>
      </c>
      <c r="C6641">
        <v>-1.2</v>
      </c>
      <c r="D6641">
        <v>10</v>
      </c>
    </row>
    <row r="6642" spans="1:4" x14ac:dyDescent="0.25">
      <c r="A6642">
        <v>112</v>
      </c>
      <c r="B6642">
        <v>9</v>
      </c>
      <c r="C6642">
        <v>-2</v>
      </c>
      <c r="D6642">
        <v>11</v>
      </c>
    </row>
    <row r="6643" spans="1:4" x14ac:dyDescent="0.25">
      <c r="A6643">
        <v>112</v>
      </c>
      <c r="B6643">
        <v>8.6</v>
      </c>
      <c r="C6643">
        <v>-3.6</v>
      </c>
      <c r="D6643">
        <v>15</v>
      </c>
    </row>
    <row r="6644" spans="1:4" x14ac:dyDescent="0.25">
      <c r="A6644">
        <v>112</v>
      </c>
      <c r="B6644">
        <v>8.6999999999999993</v>
      </c>
      <c r="C6644">
        <v>-5.6</v>
      </c>
      <c r="D6644">
        <v>7</v>
      </c>
    </row>
    <row r="6645" spans="1:4" x14ac:dyDescent="0.25">
      <c r="A6645">
        <v>112</v>
      </c>
      <c r="B6645">
        <v>9</v>
      </c>
      <c r="C6645">
        <v>0</v>
      </c>
      <c r="D6645">
        <v>13</v>
      </c>
    </row>
    <row r="6646" spans="1:4" x14ac:dyDescent="0.25">
      <c r="A6646">
        <v>112</v>
      </c>
      <c r="B6646">
        <v>8.9</v>
      </c>
      <c r="C6646">
        <v>-5.9</v>
      </c>
      <c r="D6646">
        <v>24</v>
      </c>
    </row>
    <row r="6647" spans="1:4" x14ac:dyDescent="0.25">
      <c r="A6647">
        <v>112</v>
      </c>
      <c r="B6647">
        <v>8</v>
      </c>
      <c r="C6647">
        <v>-1.1000000000000001</v>
      </c>
      <c r="D6647">
        <v>11</v>
      </c>
    </row>
    <row r="6648" spans="1:4" x14ac:dyDescent="0.25">
      <c r="A6648">
        <v>112</v>
      </c>
      <c r="B6648">
        <v>8.8000000000000007</v>
      </c>
      <c r="C6648">
        <v>-1.4</v>
      </c>
      <c r="D6648">
        <v>8</v>
      </c>
    </row>
    <row r="6649" spans="1:4" x14ac:dyDescent="0.25">
      <c r="A6649">
        <v>112</v>
      </c>
      <c r="B6649">
        <v>9</v>
      </c>
      <c r="C6649">
        <v>-4.0999999999999996</v>
      </c>
      <c r="D6649">
        <v>12</v>
      </c>
    </row>
    <row r="6650" spans="1:4" x14ac:dyDescent="0.25">
      <c r="A6650">
        <v>112</v>
      </c>
      <c r="B6650">
        <v>6.8</v>
      </c>
      <c r="C6650">
        <v>-3.6</v>
      </c>
      <c r="D6650">
        <v>7</v>
      </c>
    </row>
    <row r="6651" spans="1:4" x14ac:dyDescent="0.25">
      <c r="A6651">
        <v>112</v>
      </c>
      <c r="B6651">
        <v>6.6</v>
      </c>
      <c r="C6651">
        <v>-0.4</v>
      </c>
      <c r="D6651">
        <v>12</v>
      </c>
    </row>
    <row r="6652" spans="1:4" x14ac:dyDescent="0.25">
      <c r="A6652">
        <v>112</v>
      </c>
      <c r="B6652">
        <v>9</v>
      </c>
      <c r="C6652">
        <v>-4.0999999999999996</v>
      </c>
      <c r="D6652">
        <v>10</v>
      </c>
    </row>
    <row r="6653" spans="1:4" x14ac:dyDescent="0.25">
      <c r="A6653">
        <v>112</v>
      </c>
      <c r="B6653">
        <v>9</v>
      </c>
      <c r="C6653">
        <v>-3.1</v>
      </c>
      <c r="D6653">
        <v>14</v>
      </c>
    </row>
    <row r="6654" spans="1:4" x14ac:dyDescent="0.25">
      <c r="A6654">
        <v>112</v>
      </c>
      <c r="B6654">
        <v>9</v>
      </c>
      <c r="C6654">
        <v>-5.7</v>
      </c>
      <c r="D6654">
        <v>18</v>
      </c>
    </row>
    <row r="6655" spans="1:4" x14ac:dyDescent="0.25">
      <c r="A6655">
        <v>112</v>
      </c>
      <c r="B6655">
        <v>9</v>
      </c>
      <c r="C6655">
        <v>-8</v>
      </c>
      <c r="D6655">
        <v>5</v>
      </c>
    </row>
    <row r="6656" spans="1:4" x14ac:dyDescent="0.25">
      <c r="A6656">
        <v>112</v>
      </c>
      <c r="B6656">
        <v>5.7</v>
      </c>
      <c r="C6656">
        <v>-2.2000000000000002</v>
      </c>
      <c r="D6656">
        <v>24</v>
      </c>
    </row>
    <row r="6657" spans="1:4" x14ac:dyDescent="0.25">
      <c r="A6657">
        <v>112</v>
      </c>
      <c r="B6657">
        <v>8.1999999999999993</v>
      </c>
      <c r="C6657">
        <v>-0.9</v>
      </c>
      <c r="D6657">
        <v>46</v>
      </c>
    </row>
    <row r="6658" spans="1:4" x14ac:dyDescent="0.25">
      <c r="A6658">
        <v>112</v>
      </c>
      <c r="B6658">
        <v>9</v>
      </c>
      <c r="C6658">
        <v>-6.8</v>
      </c>
      <c r="D6658">
        <v>15</v>
      </c>
    </row>
    <row r="6659" spans="1:4" x14ac:dyDescent="0.25">
      <c r="A6659">
        <v>112</v>
      </c>
      <c r="B6659">
        <v>5</v>
      </c>
      <c r="C6659">
        <v>-1.1000000000000001</v>
      </c>
      <c r="D6659">
        <v>13</v>
      </c>
    </row>
    <row r="6660" spans="1:4" x14ac:dyDescent="0.25">
      <c r="A6660">
        <v>112</v>
      </c>
      <c r="B6660">
        <v>8.8000000000000007</v>
      </c>
      <c r="C6660">
        <v>-1.5</v>
      </c>
      <c r="D6660">
        <v>28</v>
      </c>
    </row>
    <row r="6661" spans="1:4" x14ac:dyDescent="0.25">
      <c r="A6661">
        <v>112</v>
      </c>
      <c r="B6661">
        <v>9</v>
      </c>
      <c r="C6661">
        <v>-2</v>
      </c>
      <c r="D6661">
        <v>11</v>
      </c>
    </row>
    <row r="6662" spans="1:4" x14ac:dyDescent="0.25">
      <c r="A6662">
        <v>112</v>
      </c>
      <c r="B6662">
        <v>7.8</v>
      </c>
      <c r="C6662">
        <v>-3.5</v>
      </c>
      <c r="D6662">
        <v>15</v>
      </c>
    </row>
    <row r="6663" spans="1:4" x14ac:dyDescent="0.25">
      <c r="A6663">
        <v>112</v>
      </c>
      <c r="B6663">
        <v>9</v>
      </c>
      <c r="C6663">
        <v>-3.3</v>
      </c>
      <c r="D6663">
        <v>13</v>
      </c>
    </row>
    <row r="6664" spans="1:4" x14ac:dyDescent="0.25">
      <c r="A6664">
        <v>112</v>
      </c>
      <c r="B6664">
        <v>8</v>
      </c>
      <c r="C6664">
        <v>-3.7</v>
      </c>
      <c r="D6664">
        <v>14</v>
      </c>
    </row>
    <row r="6665" spans="1:4" x14ac:dyDescent="0.25">
      <c r="A6665">
        <v>112</v>
      </c>
      <c r="B6665">
        <v>8.9</v>
      </c>
      <c r="C6665">
        <v>-7.3</v>
      </c>
      <c r="D6665">
        <v>11</v>
      </c>
    </row>
    <row r="6666" spans="1:4" x14ac:dyDescent="0.25">
      <c r="A6666">
        <v>112</v>
      </c>
      <c r="B6666">
        <v>9</v>
      </c>
      <c r="C6666">
        <v>0</v>
      </c>
      <c r="D6666">
        <v>21</v>
      </c>
    </row>
    <row r="6667" spans="1:4" x14ac:dyDescent="0.25">
      <c r="A6667">
        <v>112</v>
      </c>
      <c r="B6667">
        <v>9</v>
      </c>
      <c r="C6667">
        <v>-6</v>
      </c>
      <c r="D6667">
        <v>7</v>
      </c>
    </row>
    <row r="6668" spans="1:4" x14ac:dyDescent="0.25">
      <c r="A6668">
        <v>112</v>
      </c>
      <c r="B6668">
        <v>9</v>
      </c>
      <c r="C6668">
        <v>-3.6</v>
      </c>
      <c r="D6668">
        <v>10</v>
      </c>
    </row>
    <row r="6669" spans="1:4" x14ac:dyDescent="0.25">
      <c r="A6669">
        <v>112</v>
      </c>
      <c r="B6669">
        <v>8.3000000000000007</v>
      </c>
      <c r="C6669">
        <v>-5.3</v>
      </c>
      <c r="D6669">
        <v>22</v>
      </c>
    </row>
    <row r="6670" spans="1:4" x14ac:dyDescent="0.25">
      <c r="A6670">
        <v>112</v>
      </c>
      <c r="B6670">
        <v>8.9</v>
      </c>
      <c r="C6670">
        <v>-6.2</v>
      </c>
      <c r="D6670">
        <v>16</v>
      </c>
    </row>
    <row r="6671" spans="1:4" x14ac:dyDescent="0.25">
      <c r="A6671">
        <v>112</v>
      </c>
      <c r="B6671">
        <v>6.3</v>
      </c>
      <c r="C6671">
        <v>1.5</v>
      </c>
      <c r="D6671">
        <v>14</v>
      </c>
    </row>
    <row r="6672" spans="1:4" x14ac:dyDescent="0.25">
      <c r="A6672">
        <v>112</v>
      </c>
      <c r="B6672">
        <v>8.4</v>
      </c>
      <c r="C6672">
        <v>-0.7</v>
      </c>
      <c r="D6672">
        <v>13</v>
      </c>
    </row>
    <row r="6673" spans="1:4" x14ac:dyDescent="0.25">
      <c r="A6673">
        <v>112</v>
      </c>
      <c r="B6673">
        <v>8.9</v>
      </c>
      <c r="C6673">
        <v>0</v>
      </c>
      <c r="D6673">
        <v>32</v>
      </c>
    </row>
    <row r="6674" spans="1:4" x14ac:dyDescent="0.25">
      <c r="A6674">
        <v>112</v>
      </c>
      <c r="B6674">
        <v>8.8000000000000007</v>
      </c>
      <c r="C6674">
        <v>-4.5999999999999996</v>
      </c>
      <c r="D6674">
        <v>11</v>
      </c>
    </row>
    <row r="6675" spans="1:4" x14ac:dyDescent="0.25">
      <c r="A6675">
        <v>112</v>
      </c>
      <c r="B6675">
        <v>9</v>
      </c>
      <c r="C6675">
        <v>-1.1000000000000001</v>
      </c>
      <c r="D6675">
        <v>11</v>
      </c>
    </row>
    <row r="6676" spans="1:4" x14ac:dyDescent="0.25">
      <c r="A6676">
        <v>112</v>
      </c>
      <c r="B6676">
        <v>9</v>
      </c>
      <c r="C6676">
        <v>-1.3</v>
      </c>
      <c r="D6676">
        <v>16</v>
      </c>
    </row>
    <row r="6677" spans="1:4" x14ac:dyDescent="0.25">
      <c r="A6677">
        <v>112</v>
      </c>
      <c r="B6677">
        <v>6.3</v>
      </c>
      <c r="C6677">
        <v>0</v>
      </c>
      <c r="D6677">
        <v>3</v>
      </c>
    </row>
    <row r="6678" spans="1:4" x14ac:dyDescent="0.25">
      <c r="A6678">
        <v>112</v>
      </c>
      <c r="B6678">
        <v>7.1</v>
      </c>
      <c r="C6678">
        <v>-4.0999999999999996</v>
      </c>
      <c r="D6678">
        <v>13</v>
      </c>
    </row>
    <row r="6679" spans="1:4" x14ac:dyDescent="0.25">
      <c r="A6679">
        <v>112</v>
      </c>
      <c r="B6679">
        <v>9</v>
      </c>
      <c r="C6679">
        <v>-6.1</v>
      </c>
      <c r="D6679">
        <v>12</v>
      </c>
    </row>
    <row r="6680" spans="1:4" x14ac:dyDescent="0.25">
      <c r="A6680">
        <v>112</v>
      </c>
      <c r="B6680">
        <v>9</v>
      </c>
      <c r="C6680">
        <v>-4.0999999999999996</v>
      </c>
      <c r="D6680">
        <v>9</v>
      </c>
    </row>
    <row r="6681" spans="1:4" x14ac:dyDescent="0.25">
      <c r="A6681">
        <v>112</v>
      </c>
      <c r="B6681">
        <v>9</v>
      </c>
      <c r="C6681">
        <v>-1.6</v>
      </c>
      <c r="D6681">
        <v>34</v>
      </c>
    </row>
    <row r="6682" spans="1:4" x14ac:dyDescent="0.25">
      <c r="A6682">
        <v>112</v>
      </c>
      <c r="B6682">
        <v>5</v>
      </c>
      <c r="C6682">
        <v>3.1</v>
      </c>
      <c r="D6682">
        <v>20</v>
      </c>
    </row>
    <row r="6683" spans="1:4" x14ac:dyDescent="0.25">
      <c r="A6683">
        <v>112</v>
      </c>
      <c r="B6683">
        <v>9</v>
      </c>
      <c r="C6683">
        <v>-4.3</v>
      </c>
      <c r="D6683">
        <v>9</v>
      </c>
    </row>
    <row r="6684" spans="1:4" x14ac:dyDescent="0.25">
      <c r="A6684">
        <v>112</v>
      </c>
      <c r="B6684">
        <v>8.6999999999999993</v>
      </c>
      <c r="C6684">
        <v>-6.2</v>
      </c>
      <c r="D6684">
        <v>17</v>
      </c>
    </row>
    <row r="6685" spans="1:4" x14ac:dyDescent="0.25">
      <c r="A6685">
        <v>112</v>
      </c>
      <c r="B6685">
        <v>9</v>
      </c>
      <c r="C6685">
        <v>-0.2</v>
      </c>
      <c r="D6685">
        <v>15</v>
      </c>
    </row>
    <row r="6686" spans="1:4" x14ac:dyDescent="0.25">
      <c r="A6686">
        <v>112</v>
      </c>
      <c r="B6686">
        <v>9</v>
      </c>
      <c r="C6686">
        <v>-5.2</v>
      </c>
      <c r="D6686">
        <v>9</v>
      </c>
    </row>
    <row r="6687" spans="1:4" x14ac:dyDescent="0.25">
      <c r="A6687">
        <v>112</v>
      </c>
      <c r="B6687">
        <v>9</v>
      </c>
      <c r="C6687">
        <v>0</v>
      </c>
      <c r="D6687">
        <v>18</v>
      </c>
    </row>
    <row r="6688" spans="1:4" x14ac:dyDescent="0.25">
      <c r="A6688">
        <v>112</v>
      </c>
      <c r="B6688">
        <v>7.3</v>
      </c>
      <c r="C6688">
        <v>-6.3</v>
      </c>
      <c r="D6688">
        <v>10</v>
      </c>
    </row>
    <row r="6689" spans="1:4" x14ac:dyDescent="0.25">
      <c r="A6689">
        <v>112</v>
      </c>
      <c r="B6689">
        <v>8.9</v>
      </c>
      <c r="C6689">
        <v>-1</v>
      </c>
      <c r="D6689">
        <v>9</v>
      </c>
    </row>
    <row r="6690" spans="1:4" x14ac:dyDescent="0.25">
      <c r="A6690">
        <v>112</v>
      </c>
      <c r="B6690">
        <v>8.6999999999999993</v>
      </c>
      <c r="C6690">
        <v>-3.9</v>
      </c>
      <c r="D6690">
        <v>15</v>
      </c>
    </row>
    <row r="6691" spans="1:4" x14ac:dyDescent="0.25">
      <c r="A6691">
        <v>112</v>
      </c>
      <c r="B6691">
        <v>8.9</v>
      </c>
      <c r="C6691">
        <v>-0.5</v>
      </c>
      <c r="D6691">
        <v>7</v>
      </c>
    </row>
    <row r="6692" spans="1:4" x14ac:dyDescent="0.25">
      <c r="A6692">
        <v>112</v>
      </c>
      <c r="B6692">
        <v>9</v>
      </c>
      <c r="C6692">
        <v>-2.2999999999999998</v>
      </c>
      <c r="D6692">
        <v>21</v>
      </c>
    </row>
    <row r="6693" spans="1:4" x14ac:dyDescent="0.25">
      <c r="A6693">
        <v>112</v>
      </c>
      <c r="B6693">
        <v>9</v>
      </c>
      <c r="C6693">
        <v>-6.4</v>
      </c>
      <c r="D6693">
        <v>19</v>
      </c>
    </row>
    <row r="6694" spans="1:4" x14ac:dyDescent="0.25">
      <c r="A6694">
        <v>112</v>
      </c>
      <c r="B6694">
        <v>9</v>
      </c>
      <c r="C6694">
        <v>-2.9</v>
      </c>
      <c r="D6694">
        <v>17</v>
      </c>
    </row>
    <row r="6695" spans="1:4" x14ac:dyDescent="0.25">
      <c r="A6695">
        <v>113</v>
      </c>
      <c r="B6695">
        <v>7</v>
      </c>
      <c r="C6695">
        <v>2</v>
      </c>
      <c r="D6695">
        <v>11</v>
      </c>
    </row>
    <row r="6696" spans="1:4" x14ac:dyDescent="0.25">
      <c r="A6696">
        <v>113</v>
      </c>
      <c r="B6696">
        <v>7.5</v>
      </c>
      <c r="C6696">
        <v>1.5</v>
      </c>
      <c r="D6696">
        <v>16</v>
      </c>
    </row>
    <row r="6697" spans="1:4" x14ac:dyDescent="0.25">
      <c r="A6697">
        <v>113</v>
      </c>
      <c r="B6697">
        <v>5.4</v>
      </c>
      <c r="C6697">
        <v>2.4</v>
      </c>
      <c r="D6697">
        <v>15</v>
      </c>
    </row>
    <row r="6698" spans="1:4" x14ac:dyDescent="0.25">
      <c r="A6698">
        <v>113</v>
      </c>
      <c r="B6698">
        <v>5.0999999999999996</v>
      </c>
      <c r="C6698">
        <v>3.6</v>
      </c>
      <c r="D6698">
        <v>11</v>
      </c>
    </row>
    <row r="6699" spans="1:4" x14ac:dyDescent="0.25">
      <c r="A6699">
        <v>113</v>
      </c>
      <c r="B6699">
        <v>6.6</v>
      </c>
      <c r="C6699">
        <v>2.4</v>
      </c>
      <c r="D6699">
        <v>5</v>
      </c>
    </row>
    <row r="6700" spans="1:4" x14ac:dyDescent="0.25">
      <c r="A6700">
        <v>113</v>
      </c>
      <c r="B6700">
        <v>6.8</v>
      </c>
      <c r="C6700">
        <v>2.2000000000000002</v>
      </c>
      <c r="D6700">
        <v>10</v>
      </c>
    </row>
    <row r="6701" spans="1:4" x14ac:dyDescent="0.25">
      <c r="A6701">
        <v>113</v>
      </c>
      <c r="B6701">
        <v>6.3</v>
      </c>
      <c r="C6701">
        <v>1.6</v>
      </c>
      <c r="D6701">
        <v>8</v>
      </c>
    </row>
    <row r="6702" spans="1:4" x14ac:dyDescent="0.25">
      <c r="A6702">
        <v>113</v>
      </c>
      <c r="B6702">
        <v>5.7</v>
      </c>
      <c r="C6702">
        <v>3.2</v>
      </c>
      <c r="D6702">
        <v>7</v>
      </c>
    </row>
    <row r="6703" spans="1:4" x14ac:dyDescent="0.25">
      <c r="A6703">
        <v>113</v>
      </c>
      <c r="B6703">
        <v>7.4</v>
      </c>
      <c r="C6703">
        <v>1.6</v>
      </c>
      <c r="D6703">
        <v>11</v>
      </c>
    </row>
    <row r="6704" spans="1:4" x14ac:dyDescent="0.25">
      <c r="A6704">
        <v>113</v>
      </c>
      <c r="B6704">
        <v>7.2</v>
      </c>
      <c r="C6704">
        <v>1.6</v>
      </c>
      <c r="D6704">
        <v>4</v>
      </c>
    </row>
    <row r="6705" spans="1:4" x14ac:dyDescent="0.25">
      <c r="A6705">
        <v>113</v>
      </c>
      <c r="B6705">
        <v>6.5</v>
      </c>
      <c r="C6705">
        <v>2.4</v>
      </c>
      <c r="D6705">
        <v>10</v>
      </c>
    </row>
    <row r="6706" spans="1:4" x14ac:dyDescent="0.25">
      <c r="A6706">
        <v>113</v>
      </c>
      <c r="B6706">
        <v>6.5</v>
      </c>
      <c r="C6706">
        <v>2</v>
      </c>
      <c r="D6706">
        <v>12</v>
      </c>
    </row>
    <row r="6707" spans="1:4" x14ac:dyDescent="0.25">
      <c r="A6707">
        <v>113</v>
      </c>
      <c r="B6707">
        <v>6.1</v>
      </c>
      <c r="C6707">
        <v>2.9</v>
      </c>
      <c r="D6707">
        <v>24</v>
      </c>
    </row>
    <row r="6708" spans="1:4" x14ac:dyDescent="0.25">
      <c r="A6708">
        <v>113</v>
      </c>
      <c r="B6708">
        <v>5.7</v>
      </c>
      <c r="C6708">
        <v>3.3</v>
      </c>
      <c r="D6708">
        <v>23</v>
      </c>
    </row>
    <row r="6709" spans="1:4" x14ac:dyDescent="0.25">
      <c r="A6709">
        <v>113</v>
      </c>
      <c r="B6709">
        <v>5</v>
      </c>
      <c r="C6709">
        <v>-2.8</v>
      </c>
      <c r="D6709">
        <v>50</v>
      </c>
    </row>
    <row r="6710" spans="1:4" x14ac:dyDescent="0.25">
      <c r="A6710">
        <v>113</v>
      </c>
      <c r="B6710">
        <v>7.4</v>
      </c>
      <c r="C6710">
        <v>0.2</v>
      </c>
      <c r="D6710">
        <v>27</v>
      </c>
    </row>
    <row r="6711" spans="1:4" x14ac:dyDescent="0.25">
      <c r="A6711">
        <v>113</v>
      </c>
      <c r="B6711">
        <v>4.9000000000000004</v>
      </c>
      <c r="C6711">
        <v>2.1</v>
      </c>
      <c r="D6711">
        <v>14</v>
      </c>
    </row>
    <row r="6712" spans="1:4" x14ac:dyDescent="0.25">
      <c r="A6712">
        <v>113</v>
      </c>
      <c r="B6712">
        <v>5.4</v>
      </c>
      <c r="C6712">
        <v>2.6</v>
      </c>
      <c r="D6712">
        <v>13</v>
      </c>
    </row>
    <row r="6713" spans="1:4" x14ac:dyDescent="0.25">
      <c r="A6713">
        <v>113</v>
      </c>
      <c r="B6713">
        <v>6.1</v>
      </c>
      <c r="C6713">
        <v>-0.3</v>
      </c>
      <c r="D6713">
        <v>19</v>
      </c>
    </row>
    <row r="6714" spans="1:4" x14ac:dyDescent="0.25">
      <c r="A6714">
        <v>113</v>
      </c>
      <c r="B6714">
        <v>6.1</v>
      </c>
      <c r="C6714">
        <v>-2.5</v>
      </c>
      <c r="D6714">
        <v>14</v>
      </c>
    </row>
    <row r="6715" spans="1:4" x14ac:dyDescent="0.25">
      <c r="A6715">
        <v>113</v>
      </c>
      <c r="B6715">
        <v>7.7</v>
      </c>
      <c r="C6715">
        <v>1.2</v>
      </c>
      <c r="D6715">
        <v>9</v>
      </c>
    </row>
    <row r="6716" spans="1:4" x14ac:dyDescent="0.25">
      <c r="A6716">
        <v>113</v>
      </c>
      <c r="B6716">
        <v>5.7</v>
      </c>
      <c r="C6716">
        <v>3.3</v>
      </c>
      <c r="D6716">
        <v>30</v>
      </c>
    </row>
    <row r="6717" spans="1:4" x14ac:dyDescent="0.25">
      <c r="A6717">
        <v>113</v>
      </c>
      <c r="B6717">
        <v>6.3</v>
      </c>
      <c r="C6717">
        <v>-3</v>
      </c>
      <c r="D6717">
        <v>41</v>
      </c>
    </row>
    <row r="6718" spans="1:4" x14ac:dyDescent="0.25">
      <c r="A6718">
        <v>113</v>
      </c>
      <c r="B6718">
        <v>7</v>
      </c>
      <c r="C6718">
        <v>-2</v>
      </c>
      <c r="D6718">
        <v>19</v>
      </c>
    </row>
    <row r="6719" spans="1:4" x14ac:dyDescent="0.25">
      <c r="A6719">
        <v>113</v>
      </c>
      <c r="B6719">
        <v>6.3</v>
      </c>
      <c r="C6719">
        <v>2.7</v>
      </c>
      <c r="D6719">
        <v>9</v>
      </c>
    </row>
    <row r="6720" spans="1:4" x14ac:dyDescent="0.25">
      <c r="A6720">
        <v>113</v>
      </c>
      <c r="B6720">
        <v>5</v>
      </c>
      <c r="C6720">
        <v>1.5</v>
      </c>
      <c r="D6720">
        <v>10</v>
      </c>
    </row>
    <row r="6721" spans="1:4" x14ac:dyDescent="0.25">
      <c r="A6721">
        <v>113</v>
      </c>
      <c r="B6721">
        <v>8.1</v>
      </c>
      <c r="C6721">
        <v>0.9</v>
      </c>
      <c r="D6721">
        <v>11</v>
      </c>
    </row>
    <row r="6722" spans="1:4" x14ac:dyDescent="0.25">
      <c r="A6722">
        <v>113</v>
      </c>
      <c r="B6722">
        <v>7.4</v>
      </c>
      <c r="C6722">
        <v>-0.6</v>
      </c>
      <c r="D6722">
        <v>13</v>
      </c>
    </row>
    <row r="6723" spans="1:4" x14ac:dyDescent="0.25">
      <c r="A6723">
        <v>113</v>
      </c>
      <c r="B6723">
        <v>6</v>
      </c>
      <c r="C6723">
        <v>3</v>
      </c>
      <c r="D6723">
        <v>15</v>
      </c>
    </row>
    <row r="6724" spans="1:4" x14ac:dyDescent="0.25">
      <c r="A6724">
        <v>113</v>
      </c>
      <c r="B6724">
        <v>9</v>
      </c>
      <c r="C6724">
        <v>0</v>
      </c>
      <c r="D6724">
        <v>5</v>
      </c>
    </row>
    <row r="6725" spans="1:4" x14ac:dyDescent="0.25">
      <c r="A6725">
        <v>113</v>
      </c>
      <c r="B6725">
        <v>8</v>
      </c>
      <c r="C6725">
        <v>0.5</v>
      </c>
      <c r="D6725">
        <v>10</v>
      </c>
    </row>
    <row r="6726" spans="1:4" x14ac:dyDescent="0.25">
      <c r="A6726">
        <v>113</v>
      </c>
      <c r="B6726">
        <v>6.4</v>
      </c>
      <c r="C6726">
        <v>2.6</v>
      </c>
      <c r="D6726">
        <v>7</v>
      </c>
    </row>
    <row r="6727" spans="1:4" x14ac:dyDescent="0.25">
      <c r="A6727">
        <v>113</v>
      </c>
      <c r="B6727">
        <v>5.6</v>
      </c>
      <c r="C6727">
        <v>2.5</v>
      </c>
      <c r="D6727">
        <v>8</v>
      </c>
    </row>
    <row r="6728" spans="1:4" x14ac:dyDescent="0.25">
      <c r="A6728">
        <v>113</v>
      </c>
      <c r="B6728">
        <v>7</v>
      </c>
      <c r="C6728">
        <v>1.3</v>
      </c>
      <c r="D6728">
        <v>15</v>
      </c>
    </row>
    <row r="6729" spans="1:4" x14ac:dyDescent="0.25">
      <c r="A6729">
        <v>113</v>
      </c>
      <c r="B6729">
        <v>7</v>
      </c>
      <c r="C6729">
        <v>0.2</v>
      </c>
      <c r="D6729">
        <v>11</v>
      </c>
    </row>
    <row r="6730" spans="1:4" x14ac:dyDescent="0.25">
      <c r="A6730">
        <v>113</v>
      </c>
      <c r="B6730">
        <v>6.9</v>
      </c>
      <c r="C6730">
        <v>-1.2</v>
      </c>
      <c r="D6730">
        <v>31</v>
      </c>
    </row>
    <row r="6731" spans="1:4" x14ac:dyDescent="0.25">
      <c r="A6731">
        <v>113</v>
      </c>
      <c r="B6731">
        <v>8.5</v>
      </c>
      <c r="C6731">
        <v>0</v>
      </c>
      <c r="D6731">
        <v>6</v>
      </c>
    </row>
    <row r="6732" spans="1:4" x14ac:dyDescent="0.25">
      <c r="A6732">
        <v>113</v>
      </c>
      <c r="B6732">
        <v>6.2</v>
      </c>
      <c r="C6732">
        <v>-0.8</v>
      </c>
      <c r="D6732">
        <v>15</v>
      </c>
    </row>
    <row r="6733" spans="1:4" x14ac:dyDescent="0.25">
      <c r="A6733">
        <v>113</v>
      </c>
      <c r="B6733">
        <v>5.9</v>
      </c>
      <c r="C6733">
        <v>0.6</v>
      </c>
      <c r="D6733">
        <v>50</v>
      </c>
    </row>
    <row r="6734" spans="1:4" x14ac:dyDescent="0.25">
      <c r="A6734">
        <v>113</v>
      </c>
      <c r="B6734">
        <v>6.2</v>
      </c>
      <c r="C6734">
        <v>1.3</v>
      </c>
      <c r="D6734">
        <v>9</v>
      </c>
    </row>
    <row r="6735" spans="1:4" x14ac:dyDescent="0.25">
      <c r="A6735">
        <v>113</v>
      </c>
      <c r="B6735">
        <v>5.4</v>
      </c>
      <c r="C6735">
        <v>-0.6</v>
      </c>
      <c r="D6735">
        <v>15</v>
      </c>
    </row>
    <row r="6736" spans="1:4" x14ac:dyDescent="0.25">
      <c r="A6736">
        <v>113</v>
      </c>
      <c r="B6736">
        <v>5.7</v>
      </c>
      <c r="C6736">
        <v>3.3</v>
      </c>
      <c r="D6736">
        <v>7</v>
      </c>
    </row>
    <row r="6737" spans="1:4" x14ac:dyDescent="0.25">
      <c r="A6737">
        <v>113</v>
      </c>
      <c r="B6737">
        <v>6.5</v>
      </c>
      <c r="C6737">
        <v>-0.9</v>
      </c>
      <c r="D6737">
        <v>80</v>
      </c>
    </row>
    <row r="6738" spans="1:4" x14ac:dyDescent="0.25">
      <c r="A6738">
        <v>113</v>
      </c>
      <c r="B6738">
        <v>7.6</v>
      </c>
      <c r="C6738">
        <v>0</v>
      </c>
      <c r="D6738">
        <v>5</v>
      </c>
    </row>
    <row r="6739" spans="1:4" x14ac:dyDescent="0.25">
      <c r="A6739">
        <v>113</v>
      </c>
      <c r="B6739">
        <v>7.6</v>
      </c>
      <c r="C6739">
        <v>1.3</v>
      </c>
      <c r="D6739">
        <v>6</v>
      </c>
    </row>
    <row r="6740" spans="1:4" x14ac:dyDescent="0.25">
      <c r="A6740">
        <v>113</v>
      </c>
      <c r="B6740">
        <v>6.9</v>
      </c>
      <c r="C6740">
        <v>-1.1000000000000001</v>
      </c>
      <c r="D6740">
        <v>23</v>
      </c>
    </row>
    <row r="6741" spans="1:4" x14ac:dyDescent="0.25">
      <c r="A6741">
        <v>113</v>
      </c>
      <c r="B6741">
        <v>5</v>
      </c>
      <c r="C6741">
        <v>-2</v>
      </c>
      <c r="D6741">
        <v>10</v>
      </c>
    </row>
    <row r="6742" spans="1:4" x14ac:dyDescent="0.25">
      <c r="A6742">
        <v>113</v>
      </c>
      <c r="B6742">
        <v>6.9</v>
      </c>
      <c r="C6742">
        <v>0.7</v>
      </c>
      <c r="D6742">
        <v>16</v>
      </c>
    </row>
    <row r="6743" spans="1:4" x14ac:dyDescent="0.25">
      <c r="A6743">
        <v>113</v>
      </c>
      <c r="B6743">
        <v>6.3</v>
      </c>
      <c r="C6743">
        <v>-0.4</v>
      </c>
      <c r="D6743">
        <v>9</v>
      </c>
    </row>
    <row r="6744" spans="1:4" x14ac:dyDescent="0.25">
      <c r="A6744">
        <v>113</v>
      </c>
      <c r="B6744">
        <v>7.1</v>
      </c>
      <c r="C6744">
        <v>-2.9</v>
      </c>
      <c r="D6744">
        <v>22</v>
      </c>
    </row>
    <row r="6745" spans="1:4" x14ac:dyDescent="0.25">
      <c r="A6745">
        <v>113</v>
      </c>
      <c r="B6745">
        <v>7.9</v>
      </c>
      <c r="C6745">
        <v>-1.8</v>
      </c>
      <c r="D6745">
        <v>16</v>
      </c>
    </row>
    <row r="6746" spans="1:4" x14ac:dyDescent="0.25">
      <c r="A6746">
        <v>113</v>
      </c>
      <c r="B6746">
        <v>7.5</v>
      </c>
      <c r="C6746">
        <v>1.4</v>
      </c>
      <c r="D6746">
        <v>19</v>
      </c>
    </row>
    <row r="6747" spans="1:4" x14ac:dyDescent="0.25">
      <c r="A6747">
        <v>113</v>
      </c>
      <c r="B6747">
        <v>7</v>
      </c>
      <c r="C6747">
        <v>2</v>
      </c>
      <c r="D6747">
        <v>29</v>
      </c>
    </row>
    <row r="6748" spans="1:4" x14ac:dyDescent="0.25">
      <c r="A6748">
        <v>113</v>
      </c>
      <c r="B6748">
        <v>7</v>
      </c>
      <c r="C6748">
        <v>2</v>
      </c>
      <c r="D6748">
        <v>8</v>
      </c>
    </row>
    <row r="6749" spans="1:4" x14ac:dyDescent="0.25">
      <c r="A6749">
        <v>113</v>
      </c>
      <c r="B6749">
        <v>7.7</v>
      </c>
      <c r="C6749">
        <v>1.2</v>
      </c>
      <c r="D6749">
        <v>8</v>
      </c>
    </row>
    <row r="6750" spans="1:4" x14ac:dyDescent="0.25">
      <c r="A6750">
        <v>113</v>
      </c>
      <c r="B6750">
        <v>9</v>
      </c>
      <c r="C6750">
        <v>-1.2</v>
      </c>
      <c r="D6750">
        <v>7</v>
      </c>
    </row>
    <row r="6751" spans="1:4" x14ac:dyDescent="0.25">
      <c r="A6751">
        <v>113</v>
      </c>
      <c r="B6751">
        <v>6.6</v>
      </c>
      <c r="C6751">
        <v>1.5</v>
      </c>
      <c r="D6751">
        <v>12</v>
      </c>
    </row>
    <row r="6752" spans="1:4" x14ac:dyDescent="0.25">
      <c r="A6752">
        <v>113</v>
      </c>
      <c r="B6752">
        <v>5.6</v>
      </c>
      <c r="C6752">
        <v>3.4</v>
      </c>
      <c r="D6752">
        <v>12</v>
      </c>
    </row>
    <row r="6753" spans="1:4" x14ac:dyDescent="0.25">
      <c r="A6753">
        <v>113</v>
      </c>
      <c r="B6753">
        <v>6.7</v>
      </c>
      <c r="C6753">
        <v>0</v>
      </c>
      <c r="D6753">
        <v>8</v>
      </c>
    </row>
    <row r="6754" spans="1:4" x14ac:dyDescent="0.25">
      <c r="A6754">
        <v>113</v>
      </c>
      <c r="B6754">
        <v>6.9</v>
      </c>
      <c r="C6754">
        <v>1.9</v>
      </c>
      <c r="D6754">
        <v>10</v>
      </c>
    </row>
    <row r="6755" spans="1:4" x14ac:dyDescent="0.25">
      <c r="A6755">
        <v>113</v>
      </c>
      <c r="B6755">
        <v>6.2</v>
      </c>
      <c r="C6755">
        <v>1.2</v>
      </c>
      <c r="D6755">
        <v>7</v>
      </c>
    </row>
    <row r="6756" spans="1:4" x14ac:dyDescent="0.25">
      <c r="A6756">
        <v>113</v>
      </c>
      <c r="B6756">
        <v>4.2</v>
      </c>
      <c r="C6756">
        <v>4.7</v>
      </c>
      <c r="D6756">
        <v>37</v>
      </c>
    </row>
    <row r="6757" spans="1:4" x14ac:dyDescent="0.25">
      <c r="A6757">
        <v>113</v>
      </c>
      <c r="B6757">
        <v>7</v>
      </c>
      <c r="C6757">
        <v>0.7</v>
      </c>
      <c r="D6757">
        <v>10</v>
      </c>
    </row>
    <row r="6758" spans="1:4" x14ac:dyDescent="0.25">
      <c r="A6758">
        <v>113</v>
      </c>
      <c r="B6758">
        <v>5</v>
      </c>
      <c r="C6758">
        <v>4</v>
      </c>
      <c r="D6758">
        <v>98</v>
      </c>
    </row>
    <row r="6759" spans="1:4" x14ac:dyDescent="0.25">
      <c r="A6759">
        <v>113</v>
      </c>
      <c r="B6759">
        <v>7</v>
      </c>
      <c r="C6759">
        <v>1.7</v>
      </c>
      <c r="D6759">
        <v>14</v>
      </c>
    </row>
    <row r="6760" spans="1:4" x14ac:dyDescent="0.25">
      <c r="A6760">
        <v>114</v>
      </c>
      <c r="B6760">
        <v>2.2999999999999998</v>
      </c>
      <c r="C6760">
        <v>-0.7</v>
      </c>
      <c r="D6760">
        <v>12</v>
      </c>
    </row>
    <row r="6761" spans="1:4" x14ac:dyDescent="0.25">
      <c r="A6761">
        <v>114</v>
      </c>
      <c r="B6761">
        <v>2</v>
      </c>
      <c r="C6761">
        <v>5.2</v>
      </c>
      <c r="D6761">
        <v>26</v>
      </c>
    </row>
    <row r="6762" spans="1:4" x14ac:dyDescent="0.25">
      <c r="A6762">
        <v>114</v>
      </c>
      <c r="B6762">
        <v>4.3</v>
      </c>
      <c r="C6762">
        <v>-2.7</v>
      </c>
      <c r="D6762">
        <v>14</v>
      </c>
    </row>
    <row r="6763" spans="1:4" x14ac:dyDescent="0.25">
      <c r="A6763">
        <v>114</v>
      </c>
      <c r="B6763">
        <v>5.9</v>
      </c>
      <c r="C6763">
        <v>-0.9</v>
      </c>
      <c r="D6763">
        <v>10</v>
      </c>
    </row>
    <row r="6764" spans="1:4" x14ac:dyDescent="0.25">
      <c r="A6764">
        <v>114</v>
      </c>
      <c r="B6764">
        <v>5.2</v>
      </c>
      <c r="C6764">
        <v>-3.3</v>
      </c>
      <c r="D6764">
        <v>16</v>
      </c>
    </row>
    <row r="6765" spans="1:4" x14ac:dyDescent="0.25">
      <c r="A6765">
        <v>114</v>
      </c>
      <c r="B6765">
        <v>6.2</v>
      </c>
      <c r="C6765">
        <v>-5.2</v>
      </c>
      <c r="D6765">
        <v>11</v>
      </c>
    </row>
    <row r="6766" spans="1:4" x14ac:dyDescent="0.25">
      <c r="A6766">
        <v>114</v>
      </c>
      <c r="B6766">
        <v>2.2000000000000002</v>
      </c>
      <c r="C6766">
        <v>-0.9</v>
      </c>
      <c r="D6766">
        <v>14</v>
      </c>
    </row>
    <row r="6767" spans="1:4" x14ac:dyDescent="0.25">
      <c r="A6767">
        <v>114</v>
      </c>
      <c r="B6767">
        <v>5</v>
      </c>
      <c r="C6767">
        <v>-3.8</v>
      </c>
      <c r="D6767">
        <v>14</v>
      </c>
    </row>
    <row r="6768" spans="1:4" x14ac:dyDescent="0.25">
      <c r="A6768">
        <v>114</v>
      </c>
      <c r="B6768">
        <v>5</v>
      </c>
      <c r="C6768">
        <v>1.2</v>
      </c>
      <c r="D6768">
        <v>13</v>
      </c>
    </row>
    <row r="6769" spans="1:4" x14ac:dyDescent="0.25">
      <c r="A6769">
        <v>114</v>
      </c>
      <c r="B6769">
        <v>4.9000000000000004</v>
      </c>
      <c r="C6769">
        <v>-1.9</v>
      </c>
      <c r="D6769">
        <v>13</v>
      </c>
    </row>
    <row r="6770" spans="1:4" x14ac:dyDescent="0.25">
      <c r="A6770">
        <v>114</v>
      </c>
      <c r="B6770">
        <v>7.7</v>
      </c>
      <c r="C6770">
        <v>-3.9</v>
      </c>
      <c r="D6770">
        <v>14</v>
      </c>
    </row>
    <row r="6771" spans="1:4" x14ac:dyDescent="0.25">
      <c r="A6771">
        <v>114</v>
      </c>
      <c r="B6771">
        <v>5.2</v>
      </c>
      <c r="C6771">
        <v>-0.2</v>
      </c>
      <c r="D6771">
        <v>20</v>
      </c>
    </row>
    <row r="6772" spans="1:4" x14ac:dyDescent="0.25">
      <c r="A6772">
        <v>114</v>
      </c>
      <c r="B6772">
        <v>3.7</v>
      </c>
      <c r="C6772">
        <v>-2</v>
      </c>
      <c r="D6772">
        <v>17</v>
      </c>
    </row>
    <row r="6773" spans="1:4" x14ac:dyDescent="0.25">
      <c r="A6773">
        <v>114</v>
      </c>
      <c r="B6773">
        <v>1.1000000000000001</v>
      </c>
      <c r="C6773">
        <v>1.2</v>
      </c>
      <c r="D6773">
        <v>17</v>
      </c>
    </row>
    <row r="6774" spans="1:4" x14ac:dyDescent="0.25">
      <c r="A6774">
        <v>114</v>
      </c>
      <c r="B6774">
        <v>4.7</v>
      </c>
      <c r="C6774">
        <v>-2.5</v>
      </c>
      <c r="D6774">
        <v>19</v>
      </c>
    </row>
    <row r="6775" spans="1:4" x14ac:dyDescent="0.25">
      <c r="A6775">
        <v>114</v>
      </c>
      <c r="B6775">
        <v>4.2</v>
      </c>
      <c r="C6775">
        <v>-0.6</v>
      </c>
      <c r="D6775">
        <v>15</v>
      </c>
    </row>
    <row r="6776" spans="1:4" x14ac:dyDescent="0.25">
      <c r="A6776">
        <v>114</v>
      </c>
      <c r="B6776">
        <v>5.3</v>
      </c>
      <c r="C6776">
        <v>0.7</v>
      </c>
      <c r="D6776">
        <v>6</v>
      </c>
    </row>
    <row r="6777" spans="1:4" x14ac:dyDescent="0.25">
      <c r="A6777">
        <v>114</v>
      </c>
      <c r="B6777">
        <v>7.3</v>
      </c>
      <c r="C6777">
        <v>-2.2999999999999998</v>
      </c>
      <c r="D6777">
        <v>8</v>
      </c>
    </row>
    <row r="6778" spans="1:4" x14ac:dyDescent="0.25">
      <c r="A6778">
        <v>114</v>
      </c>
      <c r="B6778">
        <v>5</v>
      </c>
      <c r="C6778">
        <v>0</v>
      </c>
      <c r="D6778">
        <v>4</v>
      </c>
    </row>
    <row r="6779" spans="1:4" x14ac:dyDescent="0.25">
      <c r="A6779">
        <v>114</v>
      </c>
      <c r="B6779">
        <v>5</v>
      </c>
      <c r="C6779">
        <v>0.9</v>
      </c>
      <c r="D6779">
        <v>11</v>
      </c>
    </row>
    <row r="6780" spans="1:4" x14ac:dyDescent="0.25">
      <c r="A6780">
        <v>114</v>
      </c>
      <c r="B6780">
        <v>3.4</v>
      </c>
      <c r="C6780">
        <v>1.7</v>
      </c>
      <c r="D6780">
        <v>35</v>
      </c>
    </row>
    <row r="6781" spans="1:4" x14ac:dyDescent="0.25">
      <c r="A6781">
        <v>114</v>
      </c>
      <c r="B6781">
        <v>5.4</v>
      </c>
      <c r="C6781">
        <v>1.1000000000000001</v>
      </c>
      <c r="D6781">
        <v>5</v>
      </c>
    </row>
    <row r="6782" spans="1:4" x14ac:dyDescent="0.25">
      <c r="A6782">
        <v>114</v>
      </c>
      <c r="B6782">
        <v>5.5</v>
      </c>
      <c r="C6782">
        <v>-3.2</v>
      </c>
      <c r="D6782">
        <v>45</v>
      </c>
    </row>
    <row r="6783" spans="1:4" x14ac:dyDescent="0.25">
      <c r="A6783">
        <v>114</v>
      </c>
      <c r="B6783">
        <v>4</v>
      </c>
      <c r="C6783">
        <v>-0.5</v>
      </c>
      <c r="D6783">
        <v>27</v>
      </c>
    </row>
    <row r="6784" spans="1:4" x14ac:dyDescent="0.25">
      <c r="A6784">
        <v>114</v>
      </c>
      <c r="B6784">
        <v>4.7</v>
      </c>
      <c r="C6784">
        <v>-2.7</v>
      </c>
      <c r="D6784">
        <v>31</v>
      </c>
    </row>
    <row r="6785" spans="1:4" x14ac:dyDescent="0.25">
      <c r="A6785">
        <v>114</v>
      </c>
      <c r="B6785">
        <v>4.8</v>
      </c>
      <c r="C6785">
        <v>-3.2</v>
      </c>
      <c r="D6785">
        <v>19</v>
      </c>
    </row>
    <row r="6786" spans="1:4" x14ac:dyDescent="0.25">
      <c r="A6786">
        <v>114</v>
      </c>
      <c r="B6786">
        <v>5</v>
      </c>
      <c r="C6786">
        <v>-2.6</v>
      </c>
      <c r="D6786">
        <v>9</v>
      </c>
    </row>
    <row r="6787" spans="1:4" x14ac:dyDescent="0.25">
      <c r="A6787">
        <v>114</v>
      </c>
      <c r="B6787">
        <v>3</v>
      </c>
      <c r="C6787">
        <v>-2</v>
      </c>
      <c r="D6787">
        <v>19</v>
      </c>
    </row>
    <row r="6788" spans="1:4" x14ac:dyDescent="0.25">
      <c r="A6788">
        <v>114</v>
      </c>
      <c r="B6788">
        <v>5</v>
      </c>
      <c r="C6788">
        <v>-3.1</v>
      </c>
      <c r="D6788">
        <v>15</v>
      </c>
    </row>
    <row r="6789" spans="1:4" x14ac:dyDescent="0.25">
      <c r="A6789">
        <v>114</v>
      </c>
      <c r="B6789">
        <v>5.4</v>
      </c>
      <c r="C6789">
        <v>-3.2</v>
      </c>
      <c r="D6789">
        <v>31</v>
      </c>
    </row>
    <row r="6790" spans="1:4" x14ac:dyDescent="0.25">
      <c r="A6790">
        <v>114</v>
      </c>
      <c r="B6790">
        <v>1</v>
      </c>
      <c r="C6790">
        <v>0</v>
      </c>
      <c r="D6790">
        <v>8</v>
      </c>
    </row>
    <row r="6791" spans="1:4" x14ac:dyDescent="0.25">
      <c r="A6791">
        <v>114</v>
      </c>
      <c r="B6791">
        <v>4.7</v>
      </c>
      <c r="C6791">
        <v>-1.3</v>
      </c>
      <c r="D6791">
        <v>26</v>
      </c>
    </row>
    <row r="6792" spans="1:4" x14ac:dyDescent="0.25">
      <c r="A6792">
        <v>114</v>
      </c>
      <c r="B6792">
        <v>2.8</v>
      </c>
      <c r="C6792">
        <v>-0.1</v>
      </c>
      <c r="D6792">
        <v>27</v>
      </c>
    </row>
    <row r="6793" spans="1:4" x14ac:dyDescent="0.25">
      <c r="A6793">
        <v>114</v>
      </c>
      <c r="B6793">
        <v>3.8</v>
      </c>
      <c r="C6793">
        <v>0.3</v>
      </c>
      <c r="D6793">
        <v>13</v>
      </c>
    </row>
    <row r="6794" spans="1:4" x14ac:dyDescent="0.25">
      <c r="A6794">
        <v>114</v>
      </c>
      <c r="B6794">
        <v>5</v>
      </c>
      <c r="C6794">
        <v>-2.1</v>
      </c>
      <c r="D6794">
        <v>30</v>
      </c>
    </row>
    <row r="6795" spans="1:4" x14ac:dyDescent="0.25">
      <c r="A6795">
        <v>114</v>
      </c>
      <c r="B6795">
        <v>3.5</v>
      </c>
      <c r="C6795">
        <v>-1.7</v>
      </c>
      <c r="D6795">
        <v>37</v>
      </c>
    </row>
    <row r="6796" spans="1:4" x14ac:dyDescent="0.25">
      <c r="A6796">
        <v>114</v>
      </c>
      <c r="B6796">
        <v>9</v>
      </c>
      <c r="C6796">
        <v>-2.1</v>
      </c>
      <c r="D6796">
        <v>11</v>
      </c>
    </row>
    <row r="6797" spans="1:4" x14ac:dyDescent="0.25">
      <c r="A6797">
        <v>114</v>
      </c>
      <c r="B6797">
        <v>2.5</v>
      </c>
      <c r="C6797">
        <v>-0.9</v>
      </c>
      <c r="D6797">
        <v>8</v>
      </c>
    </row>
    <row r="6798" spans="1:4" x14ac:dyDescent="0.25">
      <c r="A6798">
        <v>114</v>
      </c>
      <c r="B6798">
        <v>7</v>
      </c>
      <c r="C6798">
        <v>-4.5999999999999996</v>
      </c>
      <c r="D6798">
        <v>14</v>
      </c>
    </row>
    <row r="6799" spans="1:4" x14ac:dyDescent="0.25">
      <c r="A6799">
        <v>114</v>
      </c>
      <c r="B6799">
        <v>5.4</v>
      </c>
      <c r="C6799">
        <v>-1.4</v>
      </c>
      <c r="D6799">
        <v>7</v>
      </c>
    </row>
    <row r="6800" spans="1:4" x14ac:dyDescent="0.25">
      <c r="A6800">
        <v>114</v>
      </c>
      <c r="B6800">
        <v>2.8</v>
      </c>
      <c r="C6800">
        <v>-1.8</v>
      </c>
      <c r="D6800">
        <v>16</v>
      </c>
    </row>
    <row r="6801" spans="1:4" x14ac:dyDescent="0.25">
      <c r="A6801">
        <v>114</v>
      </c>
      <c r="B6801">
        <v>4.0999999999999996</v>
      </c>
      <c r="C6801">
        <v>-3.1</v>
      </c>
      <c r="D6801">
        <v>11</v>
      </c>
    </row>
    <row r="6802" spans="1:4" x14ac:dyDescent="0.25">
      <c r="A6802">
        <v>114</v>
      </c>
      <c r="B6802">
        <v>7.3</v>
      </c>
      <c r="C6802">
        <v>-3.9</v>
      </c>
      <c r="D6802">
        <v>6</v>
      </c>
    </row>
    <row r="6803" spans="1:4" x14ac:dyDescent="0.25">
      <c r="A6803">
        <v>114</v>
      </c>
      <c r="B6803">
        <v>6.8</v>
      </c>
      <c r="C6803">
        <v>-5.8</v>
      </c>
      <c r="D6803">
        <v>8</v>
      </c>
    </row>
    <row r="6804" spans="1:4" x14ac:dyDescent="0.25">
      <c r="A6804">
        <v>114</v>
      </c>
      <c r="B6804">
        <v>4.5999999999999996</v>
      </c>
      <c r="C6804">
        <v>-1.3</v>
      </c>
      <c r="D6804">
        <v>16</v>
      </c>
    </row>
    <row r="6805" spans="1:4" x14ac:dyDescent="0.25">
      <c r="A6805">
        <v>114</v>
      </c>
      <c r="B6805">
        <v>2.2999999999999998</v>
      </c>
      <c r="C6805">
        <v>-0.2</v>
      </c>
      <c r="D6805">
        <v>6</v>
      </c>
    </row>
    <row r="6806" spans="1:4" x14ac:dyDescent="0.25">
      <c r="A6806">
        <v>114</v>
      </c>
      <c r="B6806">
        <v>3.3</v>
      </c>
      <c r="C6806">
        <v>-1.1000000000000001</v>
      </c>
      <c r="D6806">
        <v>7</v>
      </c>
    </row>
    <row r="6807" spans="1:4" x14ac:dyDescent="0.25">
      <c r="A6807">
        <v>114</v>
      </c>
      <c r="B6807">
        <v>6.5</v>
      </c>
      <c r="C6807">
        <v>0.6</v>
      </c>
      <c r="D6807">
        <v>20</v>
      </c>
    </row>
    <row r="6808" spans="1:4" x14ac:dyDescent="0.25">
      <c r="A6808">
        <v>114</v>
      </c>
      <c r="B6808">
        <v>2.4</v>
      </c>
      <c r="C6808">
        <v>-0.2</v>
      </c>
      <c r="D6808">
        <v>5</v>
      </c>
    </row>
    <row r="6809" spans="1:4" x14ac:dyDescent="0.25">
      <c r="A6809">
        <v>114</v>
      </c>
      <c r="B6809">
        <v>7</v>
      </c>
      <c r="C6809">
        <v>2</v>
      </c>
      <c r="D6809">
        <v>57</v>
      </c>
    </row>
    <row r="6810" spans="1:4" x14ac:dyDescent="0.25">
      <c r="A6810">
        <v>114</v>
      </c>
      <c r="B6810">
        <v>6.1</v>
      </c>
      <c r="C6810">
        <v>-5.0999999999999996</v>
      </c>
      <c r="D6810">
        <v>11</v>
      </c>
    </row>
    <row r="6811" spans="1:4" x14ac:dyDescent="0.25">
      <c r="A6811">
        <v>114</v>
      </c>
      <c r="B6811">
        <v>5</v>
      </c>
      <c r="C6811">
        <v>-1.1000000000000001</v>
      </c>
      <c r="D6811">
        <v>9</v>
      </c>
    </row>
    <row r="6812" spans="1:4" x14ac:dyDescent="0.25">
      <c r="A6812">
        <v>114</v>
      </c>
      <c r="B6812">
        <v>5</v>
      </c>
      <c r="C6812">
        <v>-0.9</v>
      </c>
      <c r="D6812">
        <v>12</v>
      </c>
    </row>
    <row r="6813" spans="1:4" x14ac:dyDescent="0.25">
      <c r="A6813">
        <v>114</v>
      </c>
      <c r="B6813">
        <v>6.4</v>
      </c>
      <c r="C6813">
        <v>0</v>
      </c>
      <c r="D6813">
        <v>12</v>
      </c>
    </row>
    <row r="6814" spans="1:4" x14ac:dyDescent="0.25">
      <c r="A6814">
        <v>114</v>
      </c>
      <c r="B6814">
        <v>6.2</v>
      </c>
      <c r="C6814">
        <v>-2.7</v>
      </c>
      <c r="D6814">
        <v>7</v>
      </c>
    </row>
    <row r="6815" spans="1:4" x14ac:dyDescent="0.25">
      <c r="A6815">
        <v>114</v>
      </c>
      <c r="B6815">
        <v>5.3</v>
      </c>
      <c r="C6815">
        <v>0.3</v>
      </c>
      <c r="D6815">
        <v>28</v>
      </c>
    </row>
    <row r="6816" spans="1:4" x14ac:dyDescent="0.25">
      <c r="A6816">
        <v>114</v>
      </c>
      <c r="B6816">
        <v>5.8</v>
      </c>
      <c r="C6816">
        <v>-4.4000000000000004</v>
      </c>
      <c r="D6816">
        <v>7</v>
      </c>
    </row>
    <row r="6817" spans="1:4" x14ac:dyDescent="0.25">
      <c r="A6817">
        <v>114</v>
      </c>
      <c r="B6817">
        <v>3.2</v>
      </c>
      <c r="C6817">
        <v>-2</v>
      </c>
      <c r="D6817">
        <v>16</v>
      </c>
    </row>
    <row r="6818" spans="1:4" x14ac:dyDescent="0.25">
      <c r="A6818">
        <v>114</v>
      </c>
      <c r="B6818">
        <v>2.7</v>
      </c>
      <c r="C6818">
        <v>-0.1</v>
      </c>
      <c r="D6818">
        <v>18</v>
      </c>
    </row>
    <row r="6819" spans="1:4" x14ac:dyDescent="0.25">
      <c r="A6819">
        <v>114</v>
      </c>
      <c r="B6819">
        <v>6</v>
      </c>
      <c r="C6819">
        <v>0.5</v>
      </c>
      <c r="D6819">
        <v>39</v>
      </c>
    </row>
    <row r="6820" spans="1:4" x14ac:dyDescent="0.25">
      <c r="A6820">
        <v>114</v>
      </c>
      <c r="B6820">
        <v>4.9000000000000004</v>
      </c>
      <c r="C6820">
        <v>0.7</v>
      </c>
      <c r="D6820">
        <v>17</v>
      </c>
    </row>
    <row r="6821" spans="1:4" x14ac:dyDescent="0.25">
      <c r="A6821">
        <v>114</v>
      </c>
      <c r="B6821">
        <v>5</v>
      </c>
      <c r="C6821">
        <v>-3.6</v>
      </c>
      <c r="D6821">
        <v>12</v>
      </c>
    </row>
    <row r="6822" spans="1:4" x14ac:dyDescent="0.25">
      <c r="A6822">
        <v>114</v>
      </c>
      <c r="B6822">
        <v>2.6</v>
      </c>
      <c r="C6822">
        <v>1.2</v>
      </c>
      <c r="D6822">
        <v>26</v>
      </c>
    </row>
    <row r="6823" spans="1:4" x14ac:dyDescent="0.25">
      <c r="A6823">
        <v>114</v>
      </c>
      <c r="B6823">
        <v>2.9</v>
      </c>
      <c r="C6823">
        <v>2</v>
      </c>
      <c r="D6823">
        <v>17</v>
      </c>
    </row>
    <row r="6824" spans="1:4" x14ac:dyDescent="0.25">
      <c r="A6824">
        <v>114</v>
      </c>
      <c r="B6824">
        <v>1</v>
      </c>
      <c r="C6824">
        <v>8</v>
      </c>
      <c r="D6824">
        <v>15</v>
      </c>
    </row>
    <row r="6825" spans="1:4" x14ac:dyDescent="0.25">
      <c r="A6825">
        <v>114</v>
      </c>
      <c r="B6825">
        <v>7</v>
      </c>
      <c r="C6825">
        <v>-5.8</v>
      </c>
      <c r="D6825">
        <v>18</v>
      </c>
    </row>
    <row r="6826" spans="1:4" x14ac:dyDescent="0.25">
      <c r="A6826">
        <v>114</v>
      </c>
      <c r="B6826">
        <v>2.5</v>
      </c>
      <c r="C6826">
        <v>1</v>
      </c>
      <c r="D6826">
        <v>15</v>
      </c>
    </row>
    <row r="6827" spans="1:4" x14ac:dyDescent="0.25">
      <c r="A6827">
        <v>115</v>
      </c>
      <c r="B6827">
        <v>6.4</v>
      </c>
      <c r="C6827">
        <v>2.2000000000000002</v>
      </c>
      <c r="D6827">
        <v>9</v>
      </c>
    </row>
    <row r="6828" spans="1:4" x14ac:dyDescent="0.25">
      <c r="A6828">
        <v>115</v>
      </c>
      <c r="B6828">
        <v>6.2</v>
      </c>
      <c r="C6828">
        <v>1.5</v>
      </c>
      <c r="D6828">
        <v>13</v>
      </c>
    </row>
    <row r="6829" spans="1:4" x14ac:dyDescent="0.25">
      <c r="A6829">
        <v>115</v>
      </c>
      <c r="B6829">
        <v>6.4</v>
      </c>
      <c r="C6829">
        <v>2.2000000000000002</v>
      </c>
      <c r="D6829">
        <v>26</v>
      </c>
    </row>
    <row r="6830" spans="1:4" x14ac:dyDescent="0.25">
      <c r="A6830">
        <v>115</v>
      </c>
      <c r="B6830">
        <v>4.9000000000000004</v>
      </c>
      <c r="C6830">
        <v>1.7</v>
      </c>
      <c r="D6830">
        <v>6</v>
      </c>
    </row>
    <row r="6831" spans="1:4" x14ac:dyDescent="0.25">
      <c r="A6831">
        <v>115</v>
      </c>
      <c r="B6831">
        <v>6.9</v>
      </c>
      <c r="C6831">
        <v>0.5</v>
      </c>
      <c r="D6831">
        <v>24</v>
      </c>
    </row>
    <row r="6832" spans="1:4" x14ac:dyDescent="0.25">
      <c r="A6832">
        <v>115</v>
      </c>
      <c r="B6832">
        <v>7.2</v>
      </c>
      <c r="C6832">
        <v>0.1</v>
      </c>
      <c r="D6832">
        <v>7</v>
      </c>
    </row>
    <row r="6833" spans="1:4" x14ac:dyDescent="0.25">
      <c r="A6833">
        <v>115</v>
      </c>
      <c r="B6833">
        <v>7.1</v>
      </c>
      <c r="C6833">
        <v>1.2</v>
      </c>
      <c r="D6833">
        <v>5</v>
      </c>
    </row>
    <row r="6834" spans="1:4" x14ac:dyDescent="0.25">
      <c r="A6834">
        <v>115</v>
      </c>
      <c r="B6834">
        <v>6.9</v>
      </c>
      <c r="C6834">
        <v>2.1</v>
      </c>
      <c r="D6834">
        <v>12</v>
      </c>
    </row>
    <row r="6835" spans="1:4" x14ac:dyDescent="0.25">
      <c r="A6835">
        <v>115</v>
      </c>
      <c r="B6835">
        <v>5.8</v>
      </c>
      <c r="C6835">
        <v>-1.6</v>
      </c>
      <c r="D6835">
        <v>17</v>
      </c>
    </row>
    <row r="6836" spans="1:4" x14ac:dyDescent="0.25">
      <c r="A6836">
        <v>115</v>
      </c>
      <c r="B6836">
        <v>6.2</v>
      </c>
      <c r="C6836">
        <v>-2.7</v>
      </c>
      <c r="D6836">
        <v>8</v>
      </c>
    </row>
    <row r="6837" spans="1:4" x14ac:dyDescent="0.25">
      <c r="A6837">
        <v>115</v>
      </c>
      <c r="B6837">
        <v>6.5</v>
      </c>
      <c r="C6837">
        <v>0.8</v>
      </c>
      <c r="D6837">
        <v>5</v>
      </c>
    </row>
    <row r="6838" spans="1:4" x14ac:dyDescent="0.25">
      <c r="A6838">
        <v>115</v>
      </c>
      <c r="B6838">
        <v>5</v>
      </c>
      <c r="C6838">
        <v>0</v>
      </c>
      <c r="D6838">
        <v>16</v>
      </c>
    </row>
    <row r="6839" spans="1:4" x14ac:dyDescent="0.25">
      <c r="A6839">
        <v>115</v>
      </c>
      <c r="B6839">
        <v>5.8</v>
      </c>
      <c r="C6839">
        <v>-0.8</v>
      </c>
      <c r="D6839">
        <v>15</v>
      </c>
    </row>
    <row r="6840" spans="1:4" x14ac:dyDescent="0.25">
      <c r="A6840">
        <v>115</v>
      </c>
      <c r="B6840">
        <v>7</v>
      </c>
      <c r="C6840">
        <v>1.1000000000000001</v>
      </c>
      <c r="D6840">
        <v>9</v>
      </c>
    </row>
    <row r="6841" spans="1:4" x14ac:dyDescent="0.25">
      <c r="A6841">
        <v>115</v>
      </c>
      <c r="B6841">
        <v>5</v>
      </c>
      <c r="C6841">
        <v>-1.9</v>
      </c>
      <c r="D6841">
        <v>19</v>
      </c>
    </row>
    <row r="6842" spans="1:4" x14ac:dyDescent="0.25">
      <c r="A6842">
        <v>115</v>
      </c>
      <c r="B6842">
        <v>4.4000000000000004</v>
      </c>
      <c r="C6842">
        <v>2.2000000000000002</v>
      </c>
      <c r="D6842">
        <v>8</v>
      </c>
    </row>
    <row r="6843" spans="1:4" x14ac:dyDescent="0.25">
      <c r="A6843">
        <v>115</v>
      </c>
      <c r="B6843">
        <v>4.9000000000000004</v>
      </c>
      <c r="C6843">
        <v>0.1</v>
      </c>
      <c r="D6843">
        <v>26</v>
      </c>
    </row>
    <row r="6844" spans="1:4" x14ac:dyDescent="0.25">
      <c r="A6844">
        <v>115</v>
      </c>
      <c r="B6844">
        <v>6.4</v>
      </c>
      <c r="C6844">
        <v>-2.5</v>
      </c>
      <c r="D6844">
        <v>24</v>
      </c>
    </row>
    <row r="6845" spans="1:4" x14ac:dyDescent="0.25">
      <c r="A6845">
        <v>115</v>
      </c>
      <c r="B6845">
        <v>5.9</v>
      </c>
      <c r="C6845">
        <v>-1.8</v>
      </c>
      <c r="D6845">
        <v>16</v>
      </c>
    </row>
    <row r="6846" spans="1:4" x14ac:dyDescent="0.25">
      <c r="A6846">
        <v>115</v>
      </c>
      <c r="B6846">
        <v>6.1</v>
      </c>
      <c r="C6846">
        <v>0.8</v>
      </c>
      <c r="D6846">
        <v>8</v>
      </c>
    </row>
    <row r="6847" spans="1:4" x14ac:dyDescent="0.25">
      <c r="A6847">
        <v>115</v>
      </c>
      <c r="B6847">
        <v>7.3</v>
      </c>
      <c r="C6847">
        <v>0.3</v>
      </c>
      <c r="D6847">
        <v>11</v>
      </c>
    </row>
    <row r="6848" spans="1:4" x14ac:dyDescent="0.25">
      <c r="A6848">
        <v>115</v>
      </c>
      <c r="B6848">
        <v>6.4</v>
      </c>
      <c r="C6848">
        <v>1.2</v>
      </c>
      <c r="D6848">
        <v>12</v>
      </c>
    </row>
    <row r="6849" spans="1:4" x14ac:dyDescent="0.25">
      <c r="A6849">
        <v>115</v>
      </c>
      <c r="B6849">
        <v>5</v>
      </c>
      <c r="C6849">
        <v>1.8</v>
      </c>
      <c r="D6849">
        <v>4</v>
      </c>
    </row>
    <row r="6850" spans="1:4" x14ac:dyDescent="0.25">
      <c r="A6850">
        <v>115</v>
      </c>
      <c r="B6850">
        <v>3</v>
      </c>
      <c r="C6850">
        <v>0.9</v>
      </c>
      <c r="D6850">
        <v>21</v>
      </c>
    </row>
    <row r="6851" spans="1:4" x14ac:dyDescent="0.25">
      <c r="A6851">
        <v>115</v>
      </c>
      <c r="B6851">
        <v>5</v>
      </c>
      <c r="C6851">
        <v>-2</v>
      </c>
      <c r="D6851">
        <v>25</v>
      </c>
    </row>
    <row r="6852" spans="1:4" x14ac:dyDescent="0.25">
      <c r="A6852">
        <v>115</v>
      </c>
      <c r="B6852">
        <v>6.1</v>
      </c>
      <c r="C6852">
        <v>1.3</v>
      </c>
      <c r="D6852">
        <v>12</v>
      </c>
    </row>
    <row r="6853" spans="1:4" x14ac:dyDescent="0.25">
      <c r="A6853">
        <v>115</v>
      </c>
      <c r="B6853">
        <v>4.8</v>
      </c>
      <c r="C6853">
        <v>1.5</v>
      </c>
      <c r="D6853">
        <v>14</v>
      </c>
    </row>
    <row r="6854" spans="1:4" x14ac:dyDescent="0.25">
      <c r="A6854">
        <v>115</v>
      </c>
      <c r="B6854">
        <v>5.9</v>
      </c>
      <c r="C6854">
        <v>-1.8</v>
      </c>
      <c r="D6854">
        <v>15</v>
      </c>
    </row>
    <row r="6855" spans="1:4" x14ac:dyDescent="0.25">
      <c r="A6855">
        <v>115</v>
      </c>
      <c r="B6855">
        <v>6</v>
      </c>
      <c r="C6855">
        <v>-0.6</v>
      </c>
      <c r="D6855">
        <v>22</v>
      </c>
    </row>
    <row r="6856" spans="1:4" x14ac:dyDescent="0.25">
      <c r="A6856">
        <v>115</v>
      </c>
      <c r="B6856">
        <v>7</v>
      </c>
      <c r="C6856">
        <v>-0.8</v>
      </c>
      <c r="D6856">
        <v>19</v>
      </c>
    </row>
    <row r="6857" spans="1:4" x14ac:dyDescent="0.25">
      <c r="A6857">
        <v>115</v>
      </c>
      <c r="B6857">
        <v>5</v>
      </c>
      <c r="C6857">
        <v>1.7</v>
      </c>
      <c r="D6857">
        <v>10</v>
      </c>
    </row>
    <row r="6858" spans="1:4" x14ac:dyDescent="0.25">
      <c r="A6858">
        <v>115</v>
      </c>
      <c r="B6858">
        <v>6.2</v>
      </c>
      <c r="C6858">
        <v>2</v>
      </c>
      <c r="D6858">
        <v>10</v>
      </c>
    </row>
    <row r="6859" spans="1:4" x14ac:dyDescent="0.25">
      <c r="A6859">
        <v>115</v>
      </c>
      <c r="B6859">
        <v>5</v>
      </c>
      <c r="C6859">
        <v>0.8</v>
      </c>
      <c r="D6859">
        <v>10</v>
      </c>
    </row>
    <row r="6860" spans="1:4" x14ac:dyDescent="0.25">
      <c r="A6860">
        <v>115</v>
      </c>
      <c r="B6860">
        <v>6.8</v>
      </c>
      <c r="C6860">
        <v>-0.6</v>
      </c>
      <c r="D6860">
        <v>19</v>
      </c>
    </row>
    <row r="6861" spans="1:4" x14ac:dyDescent="0.25">
      <c r="A6861">
        <v>115</v>
      </c>
      <c r="B6861">
        <v>5.7</v>
      </c>
      <c r="C6861">
        <v>1.5</v>
      </c>
      <c r="D6861">
        <v>9</v>
      </c>
    </row>
    <row r="6862" spans="1:4" x14ac:dyDescent="0.25">
      <c r="A6862">
        <v>115</v>
      </c>
      <c r="B6862">
        <v>6</v>
      </c>
      <c r="C6862">
        <v>-4.2</v>
      </c>
      <c r="D6862">
        <v>29</v>
      </c>
    </row>
    <row r="6863" spans="1:4" x14ac:dyDescent="0.25">
      <c r="A6863">
        <v>115</v>
      </c>
      <c r="B6863">
        <v>6.2</v>
      </c>
      <c r="C6863">
        <v>1.2</v>
      </c>
      <c r="D6863">
        <v>6</v>
      </c>
    </row>
    <row r="6864" spans="1:4" x14ac:dyDescent="0.25">
      <c r="A6864">
        <v>115</v>
      </c>
      <c r="B6864">
        <v>6.1</v>
      </c>
      <c r="C6864">
        <v>0.1</v>
      </c>
      <c r="D6864">
        <v>9</v>
      </c>
    </row>
    <row r="6865" spans="1:4" x14ac:dyDescent="0.25">
      <c r="A6865">
        <v>115</v>
      </c>
      <c r="B6865">
        <v>5</v>
      </c>
      <c r="C6865">
        <v>1.8</v>
      </c>
      <c r="D6865">
        <v>8</v>
      </c>
    </row>
    <row r="6866" spans="1:4" x14ac:dyDescent="0.25">
      <c r="A6866">
        <v>115</v>
      </c>
      <c r="B6866">
        <v>5.6</v>
      </c>
      <c r="C6866">
        <v>-1.4</v>
      </c>
      <c r="D6866">
        <v>19</v>
      </c>
    </row>
    <row r="6867" spans="1:4" x14ac:dyDescent="0.25">
      <c r="A6867">
        <v>115</v>
      </c>
      <c r="B6867">
        <v>6.5</v>
      </c>
      <c r="C6867">
        <v>1.1000000000000001</v>
      </c>
      <c r="D6867">
        <v>11</v>
      </c>
    </row>
    <row r="6868" spans="1:4" x14ac:dyDescent="0.25">
      <c r="A6868">
        <v>115</v>
      </c>
      <c r="B6868">
        <v>5</v>
      </c>
      <c r="C6868">
        <v>-2.1</v>
      </c>
      <c r="D6868">
        <v>14</v>
      </c>
    </row>
    <row r="6869" spans="1:4" x14ac:dyDescent="0.25">
      <c r="A6869">
        <v>115</v>
      </c>
      <c r="B6869">
        <v>7</v>
      </c>
      <c r="C6869">
        <v>-2.1</v>
      </c>
      <c r="D6869">
        <v>17</v>
      </c>
    </row>
    <row r="6870" spans="1:4" x14ac:dyDescent="0.25">
      <c r="A6870">
        <v>115</v>
      </c>
      <c r="B6870">
        <v>5</v>
      </c>
      <c r="C6870">
        <v>-1.9</v>
      </c>
      <c r="D6870">
        <v>22</v>
      </c>
    </row>
    <row r="6871" spans="1:4" x14ac:dyDescent="0.25">
      <c r="A6871">
        <v>115</v>
      </c>
      <c r="B6871">
        <v>6.5</v>
      </c>
      <c r="C6871">
        <v>-3.4</v>
      </c>
      <c r="D6871">
        <v>21</v>
      </c>
    </row>
    <row r="6872" spans="1:4" x14ac:dyDescent="0.25">
      <c r="A6872">
        <v>115</v>
      </c>
      <c r="B6872">
        <v>7.7</v>
      </c>
      <c r="C6872">
        <v>-3.9</v>
      </c>
      <c r="D6872">
        <v>10</v>
      </c>
    </row>
    <row r="6873" spans="1:4" x14ac:dyDescent="0.25">
      <c r="A6873">
        <v>115</v>
      </c>
      <c r="B6873">
        <v>5.4</v>
      </c>
      <c r="C6873">
        <v>0.9</v>
      </c>
      <c r="D6873">
        <v>8</v>
      </c>
    </row>
    <row r="6874" spans="1:4" x14ac:dyDescent="0.25">
      <c r="A6874">
        <v>115</v>
      </c>
      <c r="B6874">
        <v>5.7</v>
      </c>
      <c r="C6874">
        <v>-1.9</v>
      </c>
      <c r="D6874">
        <v>12</v>
      </c>
    </row>
    <row r="6875" spans="1:4" x14ac:dyDescent="0.25">
      <c r="A6875">
        <v>115</v>
      </c>
      <c r="B6875">
        <v>5</v>
      </c>
      <c r="C6875">
        <v>1.9</v>
      </c>
      <c r="D6875">
        <v>8</v>
      </c>
    </row>
    <row r="6876" spans="1:4" x14ac:dyDescent="0.25">
      <c r="A6876">
        <v>115</v>
      </c>
      <c r="B6876">
        <v>5.7</v>
      </c>
      <c r="C6876">
        <v>0.3</v>
      </c>
      <c r="D6876">
        <v>10</v>
      </c>
    </row>
    <row r="6877" spans="1:4" x14ac:dyDescent="0.25">
      <c r="A6877">
        <v>115</v>
      </c>
      <c r="B6877">
        <v>6.4</v>
      </c>
      <c r="C6877">
        <v>-2.2999999999999998</v>
      </c>
      <c r="D6877">
        <v>19</v>
      </c>
    </row>
    <row r="6878" spans="1:4" x14ac:dyDescent="0.25">
      <c r="A6878">
        <v>115</v>
      </c>
      <c r="B6878">
        <v>5.2</v>
      </c>
      <c r="C6878">
        <v>1.6</v>
      </c>
      <c r="D6878">
        <v>12</v>
      </c>
    </row>
    <row r="6879" spans="1:4" x14ac:dyDescent="0.25">
      <c r="A6879">
        <v>115</v>
      </c>
      <c r="B6879">
        <v>5</v>
      </c>
      <c r="C6879">
        <v>-2.8</v>
      </c>
      <c r="D6879">
        <v>42</v>
      </c>
    </row>
    <row r="6880" spans="1:4" x14ac:dyDescent="0.25">
      <c r="A6880">
        <v>115</v>
      </c>
      <c r="B6880">
        <v>5.0999999999999996</v>
      </c>
      <c r="C6880">
        <v>-1</v>
      </c>
      <c r="D6880">
        <v>25</v>
      </c>
    </row>
    <row r="6881" spans="1:4" x14ac:dyDescent="0.25">
      <c r="A6881">
        <v>115</v>
      </c>
      <c r="B6881">
        <v>5.3</v>
      </c>
      <c r="C6881">
        <v>-1.1000000000000001</v>
      </c>
      <c r="D6881">
        <v>10</v>
      </c>
    </row>
    <row r="6882" spans="1:4" x14ac:dyDescent="0.25">
      <c r="A6882">
        <v>115</v>
      </c>
      <c r="B6882">
        <v>6.7</v>
      </c>
      <c r="C6882">
        <v>-2.1</v>
      </c>
      <c r="D6882">
        <v>18</v>
      </c>
    </row>
    <row r="6883" spans="1:4" x14ac:dyDescent="0.25">
      <c r="A6883">
        <v>115</v>
      </c>
      <c r="B6883">
        <v>4.5</v>
      </c>
      <c r="C6883">
        <v>0.9</v>
      </c>
      <c r="D6883">
        <v>9</v>
      </c>
    </row>
    <row r="6884" spans="1:4" x14ac:dyDescent="0.25">
      <c r="A6884">
        <v>115</v>
      </c>
      <c r="B6884">
        <v>7.1</v>
      </c>
      <c r="C6884">
        <v>0.6</v>
      </c>
      <c r="D6884">
        <v>12</v>
      </c>
    </row>
    <row r="6885" spans="1:4" x14ac:dyDescent="0.25">
      <c r="A6885">
        <v>115</v>
      </c>
      <c r="B6885">
        <v>5</v>
      </c>
      <c r="C6885">
        <v>1.3</v>
      </c>
      <c r="D6885">
        <v>18</v>
      </c>
    </row>
    <row r="6886" spans="1:4" x14ac:dyDescent="0.25">
      <c r="A6886">
        <v>115</v>
      </c>
      <c r="B6886">
        <v>5</v>
      </c>
      <c r="C6886">
        <v>0</v>
      </c>
      <c r="D6886">
        <v>8</v>
      </c>
    </row>
    <row r="6887" spans="1:4" x14ac:dyDescent="0.25">
      <c r="A6887">
        <v>115</v>
      </c>
      <c r="B6887">
        <v>5</v>
      </c>
      <c r="C6887">
        <v>2</v>
      </c>
      <c r="D6887">
        <v>11</v>
      </c>
    </row>
    <row r="6888" spans="1:4" x14ac:dyDescent="0.25">
      <c r="A6888">
        <v>115</v>
      </c>
      <c r="B6888">
        <v>5.0999999999999996</v>
      </c>
      <c r="C6888">
        <v>0.3</v>
      </c>
      <c r="D6888">
        <v>10</v>
      </c>
    </row>
    <row r="6889" spans="1:4" x14ac:dyDescent="0.25">
      <c r="A6889">
        <v>116</v>
      </c>
      <c r="B6889">
        <v>6.9</v>
      </c>
      <c r="C6889">
        <v>0</v>
      </c>
      <c r="D6889">
        <v>16</v>
      </c>
    </row>
    <row r="6890" spans="1:4" x14ac:dyDescent="0.25">
      <c r="A6890">
        <v>116</v>
      </c>
      <c r="B6890">
        <v>5.4</v>
      </c>
      <c r="C6890">
        <v>-1.2</v>
      </c>
      <c r="D6890">
        <v>11</v>
      </c>
    </row>
    <row r="6891" spans="1:4" x14ac:dyDescent="0.25">
      <c r="A6891">
        <v>116</v>
      </c>
      <c r="B6891">
        <v>5.8</v>
      </c>
      <c r="C6891">
        <v>-2.6</v>
      </c>
      <c r="D6891">
        <v>11</v>
      </c>
    </row>
    <row r="6892" spans="1:4" x14ac:dyDescent="0.25">
      <c r="A6892">
        <v>116</v>
      </c>
      <c r="B6892">
        <v>5.7</v>
      </c>
      <c r="C6892">
        <v>-1.1000000000000001</v>
      </c>
      <c r="D6892">
        <v>6</v>
      </c>
    </row>
    <row r="6893" spans="1:4" x14ac:dyDescent="0.25">
      <c r="A6893">
        <v>116</v>
      </c>
      <c r="B6893">
        <v>7.3</v>
      </c>
      <c r="C6893">
        <v>0</v>
      </c>
      <c r="D6893">
        <v>29</v>
      </c>
    </row>
    <row r="6894" spans="1:4" x14ac:dyDescent="0.25">
      <c r="A6894">
        <v>116</v>
      </c>
      <c r="B6894">
        <v>5.3</v>
      </c>
      <c r="C6894">
        <v>0.8</v>
      </c>
      <c r="D6894">
        <v>22</v>
      </c>
    </row>
    <row r="6895" spans="1:4" x14ac:dyDescent="0.25">
      <c r="A6895">
        <v>116</v>
      </c>
      <c r="B6895">
        <v>5.4</v>
      </c>
      <c r="C6895">
        <v>-0.8</v>
      </c>
      <c r="D6895">
        <v>12</v>
      </c>
    </row>
    <row r="6896" spans="1:4" x14ac:dyDescent="0.25">
      <c r="A6896">
        <v>116</v>
      </c>
      <c r="B6896">
        <v>5.9</v>
      </c>
      <c r="C6896">
        <v>-0.9</v>
      </c>
      <c r="D6896">
        <v>17</v>
      </c>
    </row>
    <row r="6897" spans="1:4" x14ac:dyDescent="0.25">
      <c r="A6897">
        <v>116</v>
      </c>
      <c r="B6897">
        <v>5</v>
      </c>
      <c r="C6897">
        <v>-2</v>
      </c>
      <c r="D6897">
        <v>8</v>
      </c>
    </row>
    <row r="6898" spans="1:4" x14ac:dyDescent="0.25">
      <c r="A6898">
        <v>116</v>
      </c>
      <c r="B6898">
        <v>5.3</v>
      </c>
      <c r="C6898">
        <v>-1.7</v>
      </c>
      <c r="D6898">
        <v>5</v>
      </c>
    </row>
    <row r="6899" spans="1:4" x14ac:dyDescent="0.25">
      <c r="A6899">
        <v>116</v>
      </c>
      <c r="B6899">
        <v>7.7</v>
      </c>
      <c r="C6899">
        <v>0.9</v>
      </c>
      <c r="D6899">
        <v>13</v>
      </c>
    </row>
    <row r="6900" spans="1:4" x14ac:dyDescent="0.25">
      <c r="A6900">
        <v>116</v>
      </c>
      <c r="B6900">
        <v>6.3</v>
      </c>
      <c r="C6900">
        <v>-2.1</v>
      </c>
      <c r="D6900">
        <v>21</v>
      </c>
    </row>
    <row r="6901" spans="1:4" x14ac:dyDescent="0.25">
      <c r="A6901">
        <v>116</v>
      </c>
      <c r="B6901">
        <v>5</v>
      </c>
      <c r="C6901">
        <v>-2</v>
      </c>
      <c r="D6901">
        <v>10</v>
      </c>
    </row>
    <row r="6902" spans="1:4" x14ac:dyDescent="0.25">
      <c r="A6902">
        <v>116</v>
      </c>
      <c r="B6902">
        <v>5</v>
      </c>
      <c r="C6902">
        <v>-1.9</v>
      </c>
      <c r="D6902">
        <v>9</v>
      </c>
    </row>
    <row r="6903" spans="1:4" x14ac:dyDescent="0.25">
      <c r="A6903">
        <v>116</v>
      </c>
      <c r="B6903">
        <v>9</v>
      </c>
      <c r="C6903">
        <v>-2.1</v>
      </c>
      <c r="D6903">
        <v>7</v>
      </c>
    </row>
    <row r="6904" spans="1:4" x14ac:dyDescent="0.25">
      <c r="A6904">
        <v>116</v>
      </c>
      <c r="B6904">
        <v>3.8</v>
      </c>
      <c r="C6904">
        <v>-1.9</v>
      </c>
      <c r="D6904">
        <v>6</v>
      </c>
    </row>
    <row r="6905" spans="1:4" x14ac:dyDescent="0.25">
      <c r="A6905">
        <v>116</v>
      </c>
      <c r="B6905">
        <v>5.7</v>
      </c>
      <c r="C6905">
        <v>-1</v>
      </c>
      <c r="D6905">
        <v>8</v>
      </c>
    </row>
    <row r="6906" spans="1:4" x14ac:dyDescent="0.25">
      <c r="A6906">
        <v>116</v>
      </c>
      <c r="B6906">
        <v>6.9</v>
      </c>
      <c r="C6906">
        <v>-4.5999999999999996</v>
      </c>
      <c r="D6906">
        <v>13</v>
      </c>
    </row>
    <row r="6907" spans="1:4" x14ac:dyDescent="0.25">
      <c r="A6907">
        <v>116</v>
      </c>
      <c r="B6907">
        <v>8.8000000000000007</v>
      </c>
      <c r="C6907">
        <v>-2.6</v>
      </c>
      <c r="D6907">
        <v>20</v>
      </c>
    </row>
    <row r="6908" spans="1:4" x14ac:dyDescent="0.25">
      <c r="A6908">
        <v>116</v>
      </c>
      <c r="B6908">
        <v>6.9</v>
      </c>
      <c r="C6908">
        <v>-3.5</v>
      </c>
      <c r="D6908">
        <v>15</v>
      </c>
    </row>
    <row r="6909" spans="1:4" x14ac:dyDescent="0.25">
      <c r="A6909">
        <v>116</v>
      </c>
      <c r="B6909">
        <v>5</v>
      </c>
      <c r="C6909">
        <v>-0.8</v>
      </c>
      <c r="D6909">
        <v>8</v>
      </c>
    </row>
    <row r="6910" spans="1:4" x14ac:dyDescent="0.25">
      <c r="A6910">
        <v>116</v>
      </c>
      <c r="B6910">
        <v>5.4</v>
      </c>
      <c r="C6910">
        <v>0.6</v>
      </c>
      <c r="D6910">
        <v>9</v>
      </c>
    </row>
    <row r="6911" spans="1:4" x14ac:dyDescent="0.25">
      <c r="A6911">
        <v>116</v>
      </c>
      <c r="B6911">
        <v>6.7</v>
      </c>
      <c r="C6911">
        <v>-0.1</v>
      </c>
      <c r="D6911">
        <v>32</v>
      </c>
    </row>
    <row r="6912" spans="1:4" x14ac:dyDescent="0.25">
      <c r="A6912">
        <v>116</v>
      </c>
      <c r="B6912">
        <v>6</v>
      </c>
      <c r="C6912">
        <v>0.4</v>
      </c>
      <c r="D6912">
        <v>10</v>
      </c>
    </row>
    <row r="6913" spans="1:4" x14ac:dyDescent="0.25">
      <c r="A6913">
        <v>116</v>
      </c>
      <c r="B6913">
        <v>6.7</v>
      </c>
      <c r="C6913">
        <v>-0.1</v>
      </c>
      <c r="D6913">
        <v>11</v>
      </c>
    </row>
    <row r="6914" spans="1:4" x14ac:dyDescent="0.25">
      <c r="A6914">
        <v>116</v>
      </c>
      <c r="B6914">
        <v>6.8</v>
      </c>
      <c r="C6914">
        <v>0.7</v>
      </c>
      <c r="D6914">
        <v>14</v>
      </c>
    </row>
    <row r="6915" spans="1:4" x14ac:dyDescent="0.25">
      <c r="A6915">
        <v>116</v>
      </c>
      <c r="B6915">
        <v>2.7</v>
      </c>
      <c r="C6915">
        <v>0</v>
      </c>
      <c r="D6915">
        <v>9</v>
      </c>
    </row>
    <row r="6916" spans="1:4" x14ac:dyDescent="0.25">
      <c r="A6916">
        <v>116</v>
      </c>
      <c r="B6916">
        <v>5</v>
      </c>
      <c r="C6916">
        <v>0.7</v>
      </c>
      <c r="D6916">
        <v>6</v>
      </c>
    </row>
    <row r="6917" spans="1:4" x14ac:dyDescent="0.25">
      <c r="A6917">
        <v>116</v>
      </c>
      <c r="B6917">
        <v>6.3</v>
      </c>
      <c r="C6917">
        <v>-1.8</v>
      </c>
      <c r="D6917">
        <v>17</v>
      </c>
    </row>
    <row r="6918" spans="1:4" x14ac:dyDescent="0.25">
      <c r="A6918">
        <v>116</v>
      </c>
      <c r="B6918">
        <v>6</v>
      </c>
      <c r="C6918">
        <v>-1.6</v>
      </c>
      <c r="D6918">
        <v>26</v>
      </c>
    </row>
    <row r="6919" spans="1:4" x14ac:dyDescent="0.25">
      <c r="A6919">
        <v>116</v>
      </c>
      <c r="B6919">
        <v>6.2</v>
      </c>
      <c r="C6919">
        <v>-2.8</v>
      </c>
      <c r="D6919">
        <v>18</v>
      </c>
    </row>
    <row r="6920" spans="1:4" x14ac:dyDescent="0.25">
      <c r="A6920">
        <v>116</v>
      </c>
      <c r="B6920">
        <v>7.9</v>
      </c>
      <c r="C6920">
        <v>-0.1</v>
      </c>
      <c r="D6920">
        <v>32</v>
      </c>
    </row>
    <row r="6921" spans="1:4" x14ac:dyDescent="0.25">
      <c r="A6921">
        <v>116</v>
      </c>
      <c r="B6921">
        <v>6.7</v>
      </c>
      <c r="C6921">
        <v>-3</v>
      </c>
      <c r="D6921">
        <v>11</v>
      </c>
    </row>
    <row r="6922" spans="1:4" x14ac:dyDescent="0.25">
      <c r="A6922">
        <v>116</v>
      </c>
      <c r="B6922">
        <v>6.2</v>
      </c>
      <c r="C6922">
        <v>-1.9</v>
      </c>
      <c r="D6922">
        <v>12</v>
      </c>
    </row>
    <row r="6923" spans="1:4" x14ac:dyDescent="0.25">
      <c r="A6923">
        <v>116</v>
      </c>
      <c r="B6923">
        <v>5.5</v>
      </c>
      <c r="C6923">
        <v>-1.1000000000000001</v>
      </c>
      <c r="D6923">
        <v>21</v>
      </c>
    </row>
    <row r="6924" spans="1:4" x14ac:dyDescent="0.25">
      <c r="A6924">
        <v>116</v>
      </c>
      <c r="B6924">
        <v>6.5</v>
      </c>
      <c r="C6924">
        <v>-1.7</v>
      </c>
      <c r="D6924">
        <v>35</v>
      </c>
    </row>
    <row r="6925" spans="1:4" x14ac:dyDescent="0.25">
      <c r="A6925">
        <v>116</v>
      </c>
      <c r="B6925">
        <v>5</v>
      </c>
      <c r="C6925">
        <v>-1.5</v>
      </c>
      <c r="D6925">
        <v>11</v>
      </c>
    </row>
    <row r="6926" spans="1:4" x14ac:dyDescent="0.25">
      <c r="A6926">
        <v>116</v>
      </c>
      <c r="B6926">
        <v>6.7</v>
      </c>
      <c r="C6926">
        <v>-0.3</v>
      </c>
      <c r="D6926">
        <v>14</v>
      </c>
    </row>
    <row r="6927" spans="1:4" x14ac:dyDescent="0.25">
      <c r="A6927">
        <v>116</v>
      </c>
      <c r="B6927">
        <v>8.9</v>
      </c>
      <c r="C6927">
        <v>-3.8</v>
      </c>
      <c r="D6927">
        <v>13</v>
      </c>
    </row>
    <row r="6928" spans="1:4" x14ac:dyDescent="0.25">
      <c r="A6928">
        <v>116</v>
      </c>
      <c r="B6928">
        <v>6</v>
      </c>
      <c r="C6928">
        <v>-0.3</v>
      </c>
      <c r="D6928">
        <v>9</v>
      </c>
    </row>
    <row r="6929" spans="1:4" x14ac:dyDescent="0.25">
      <c r="A6929">
        <v>116</v>
      </c>
      <c r="B6929">
        <v>7</v>
      </c>
      <c r="C6929">
        <v>-0.8</v>
      </c>
      <c r="D6929">
        <v>26</v>
      </c>
    </row>
    <row r="6930" spans="1:4" x14ac:dyDescent="0.25">
      <c r="A6930">
        <v>116</v>
      </c>
      <c r="B6930">
        <v>5.7</v>
      </c>
      <c r="C6930">
        <v>-1.6</v>
      </c>
      <c r="D6930">
        <v>19</v>
      </c>
    </row>
    <row r="6931" spans="1:4" x14ac:dyDescent="0.25">
      <c r="A6931">
        <v>116</v>
      </c>
      <c r="B6931">
        <v>2.9</v>
      </c>
      <c r="C6931">
        <v>0.7</v>
      </c>
      <c r="D6931">
        <v>15</v>
      </c>
    </row>
    <row r="6932" spans="1:4" x14ac:dyDescent="0.25">
      <c r="A6932">
        <v>116</v>
      </c>
      <c r="B6932">
        <v>5.5</v>
      </c>
      <c r="C6932">
        <v>1.3</v>
      </c>
      <c r="D6932">
        <v>10</v>
      </c>
    </row>
    <row r="6933" spans="1:4" x14ac:dyDescent="0.25">
      <c r="A6933">
        <v>116</v>
      </c>
      <c r="B6933">
        <v>8</v>
      </c>
      <c r="C6933">
        <v>-3.9</v>
      </c>
      <c r="D6933">
        <v>21</v>
      </c>
    </row>
    <row r="6934" spans="1:4" x14ac:dyDescent="0.25">
      <c r="A6934">
        <v>116</v>
      </c>
      <c r="B6934">
        <v>6.8</v>
      </c>
      <c r="C6934">
        <v>-0.6</v>
      </c>
      <c r="D6934">
        <v>8</v>
      </c>
    </row>
    <row r="6935" spans="1:4" x14ac:dyDescent="0.25">
      <c r="A6935">
        <v>116</v>
      </c>
      <c r="B6935">
        <v>9</v>
      </c>
      <c r="C6935">
        <v>-1</v>
      </c>
      <c r="D6935">
        <v>16</v>
      </c>
    </row>
    <row r="6936" spans="1:4" x14ac:dyDescent="0.25">
      <c r="A6936">
        <v>116</v>
      </c>
      <c r="B6936">
        <v>6.4</v>
      </c>
      <c r="C6936">
        <v>0.4</v>
      </c>
      <c r="D6936">
        <v>14</v>
      </c>
    </row>
    <row r="6937" spans="1:4" x14ac:dyDescent="0.25">
      <c r="A6937">
        <v>116</v>
      </c>
      <c r="B6937">
        <v>7</v>
      </c>
      <c r="C6937">
        <v>-2.1</v>
      </c>
      <c r="D6937">
        <v>8</v>
      </c>
    </row>
    <row r="6938" spans="1:4" x14ac:dyDescent="0.25">
      <c r="A6938">
        <v>116</v>
      </c>
      <c r="B6938">
        <v>5.9</v>
      </c>
      <c r="C6938">
        <v>-1.3</v>
      </c>
      <c r="D6938">
        <v>28</v>
      </c>
    </row>
    <row r="6939" spans="1:4" x14ac:dyDescent="0.25">
      <c r="A6939">
        <v>116</v>
      </c>
      <c r="B6939">
        <v>7.3</v>
      </c>
      <c r="C6939">
        <v>0.4</v>
      </c>
      <c r="D6939">
        <v>29</v>
      </c>
    </row>
    <row r="6940" spans="1:4" x14ac:dyDescent="0.25">
      <c r="A6940">
        <v>116</v>
      </c>
      <c r="B6940">
        <v>5</v>
      </c>
      <c r="C6940">
        <v>-2.4</v>
      </c>
      <c r="D6940">
        <v>9</v>
      </c>
    </row>
    <row r="6941" spans="1:4" x14ac:dyDescent="0.25">
      <c r="A6941">
        <v>116</v>
      </c>
      <c r="B6941">
        <v>7</v>
      </c>
      <c r="C6941">
        <v>0</v>
      </c>
      <c r="D6941">
        <v>17</v>
      </c>
    </row>
    <row r="6942" spans="1:4" x14ac:dyDescent="0.25">
      <c r="A6942">
        <v>116</v>
      </c>
      <c r="B6942">
        <v>5.0999999999999996</v>
      </c>
      <c r="C6942">
        <v>-0.2</v>
      </c>
      <c r="D6942">
        <v>9</v>
      </c>
    </row>
    <row r="6943" spans="1:4" x14ac:dyDescent="0.25">
      <c r="A6943">
        <v>116</v>
      </c>
      <c r="B6943">
        <v>3.2</v>
      </c>
      <c r="C6943">
        <v>0</v>
      </c>
      <c r="D6943">
        <v>11</v>
      </c>
    </row>
    <row r="6944" spans="1:4" x14ac:dyDescent="0.25">
      <c r="A6944">
        <v>116</v>
      </c>
      <c r="B6944">
        <v>7.1</v>
      </c>
      <c r="C6944">
        <v>-2.2000000000000002</v>
      </c>
      <c r="D6944">
        <v>7</v>
      </c>
    </row>
    <row r="6945" spans="1:4" x14ac:dyDescent="0.25">
      <c r="A6945">
        <v>116</v>
      </c>
      <c r="B6945">
        <v>3.4</v>
      </c>
      <c r="C6945">
        <v>-0.4</v>
      </c>
      <c r="D6945">
        <v>8</v>
      </c>
    </row>
    <row r="6946" spans="1:4" x14ac:dyDescent="0.25">
      <c r="A6946">
        <v>116</v>
      </c>
      <c r="B6946">
        <v>6</v>
      </c>
      <c r="C6946">
        <v>-0.4</v>
      </c>
      <c r="D6946">
        <v>16</v>
      </c>
    </row>
    <row r="6947" spans="1:4" x14ac:dyDescent="0.25">
      <c r="A6947">
        <v>116</v>
      </c>
      <c r="B6947">
        <v>6.5</v>
      </c>
      <c r="C6947">
        <v>-2.2000000000000002</v>
      </c>
      <c r="D6947">
        <v>12</v>
      </c>
    </row>
    <row r="6948" spans="1:4" x14ac:dyDescent="0.25">
      <c r="A6948">
        <v>116</v>
      </c>
      <c r="B6948">
        <v>5.7</v>
      </c>
      <c r="C6948">
        <v>-1</v>
      </c>
      <c r="D6948">
        <v>11</v>
      </c>
    </row>
    <row r="6949" spans="1:4" x14ac:dyDescent="0.25">
      <c r="A6949">
        <v>117</v>
      </c>
      <c r="B6949">
        <v>3.8</v>
      </c>
      <c r="C6949">
        <v>4.7</v>
      </c>
      <c r="D6949">
        <v>6</v>
      </c>
    </row>
    <row r="6950" spans="1:4" x14ac:dyDescent="0.25">
      <c r="A6950">
        <v>117</v>
      </c>
      <c r="B6950">
        <v>5</v>
      </c>
      <c r="C6950">
        <v>4</v>
      </c>
      <c r="D6950">
        <v>7</v>
      </c>
    </row>
    <row r="6951" spans="1:4" x14ac:dyDescent="0.25">
      <c r="A6951">
        <v>117</v>
      </c>
      <c r="B6951">
        <v>3</v>
      </c>
      <c r="C6951">
        <v>6</v>
      </c>
      <c r="D6951">
        <v>24</v>
      </c>
    </row>
    <row r="6952" spans="1:4" x14ac:dyDescent="0.25">
      <c r="A6952">
        <v>117</v>
      </c>
      <c r="B6952">
        <v>1</v>
      </c>
      <c r="C6952">
        <v>8</v>
      </c>
      <c r="D6952">
        <v>11</v>
      </c>
    </row>
    <row r="6953" spans="1:4" x14ac:dyDescent="0.25">
      <c r="A6953">
        <v>117</v>
      </c>
      <c r="B6953">
        <v>5</v>
      </c>
      <c r="C6953">
        <v>1.8</v>
      </c>
      <c r="D6953">
        <v>6</v>
      </c>
    </row>
    <row r="6954" spans="1:4" x14ac:dyDescent="0.25">
      <c r="A6954">
        <v>117</v>
      </c>
      <c r="B6954">
        <v>4.5</v>
      </c>
      <c r="C6954">
        <v>2.4</v>
      </c>
      <c r="D6954">
        <v>8</v>
      </c>
    </row>
    <row r="6955" spans="1:4" x14ac:dyDescent="0.25">
      <c r="A6955">
        <v>117</v>
      </c>
      <c r="B6955">
        <v>5</v>
      </c>
      <c r="C6955">
        <v>-2.2000000000000002</v>
      </c>
      <c r="D6955">
        <v>3</v>
      </c>
    </row>
    <row r="6956" spans="1:4" x14ac:dyDescent="0.25">
      <c r="A6956">
        <v>117</v>
      </c>
      <c r="B6956">
        <v>4.0999999999999996</v>
      </c>
      <c r="C6956">
        <v>4.0999999999999996</v>
      </c>
      <c r="D6956">
        <v>14</v>
      </c>
    </row>
    <row r="6957" spans="1:4" x14ac:dyDescent="0.25">
      <c r="A6957">
        <v>117</v>
      </c>
      <c r="B6957">
        <v>4.3</v>
      </c>
      <c r="C6957">
        <v>2.2000000000000002</v>
      </c>
      <c r="D6957">
        <v>8</v>
      </c>
    </row>
    <row r="6958" spans="1:4" x14ac:dyDescent="0.25">
      <c r="A6958">
        <v>117</v>
      </c>
      <c r="B6958">
        <v>6.1</v>
      </c>
      <c r="C6958">
        <v>1.5</v>
      </c>
      <c r="D6958">
        <v>17</v>
      </c>
    </row>
    <row r="6959" spans="1:4" x14ac:dyDescent="0.25">
      <c r="A6959">
        <v>117</v>
      </c>
      <c r="B6959">
        <v>2.9</v>
      </c>
      <c r="C6959">
        <v>6</v>
      </c>
      <c r="D6959">
        <v>15</v>
      </c>
    </row>
    <row r="6960" spans="1:4" x14ac:dyDescent="0.25">
      <c r="A6960">
        <v>117</v>
      </c>
      <c r="B6960">
        <v>5</v>
      </c>
      <c r="C6960">
        <v>1</v>
      </c>
      <c r="D6960">
        <v>19</v>
      </c>
    </row>
    <row r="6961" spans="1:4" x14ac:dyDescent="0.25">
      <c r="A6961">
        <v>117</v>
      </c>
      <c r="B6961">
        <v>4.2</v>
      </c>
      <c r="C6961">
        <v>4.7</v>
      </c>
      <c r="D6961">
        <v>6</v>
      </c>
    </row>
    <row r="6962" spans="1:4" x14ac:dyDescent="0.25">
      <c r="A6962">
        <v>117</v>
      </c>
      <c r="B6962">
        <v>4.0999999999999996</v>
      </c>
      <c r="C6962">
        <v>4.9000000000000004</v>
      </c>
      <c r="D6962">
        <v>10</v>
      </c>
    </row>
    <row r="6963" spans="1:4" x14ac:dyDescent="0.25">
      <c r="A6963">
        <v>117</v>
      </c>
      <c r="B6963">
        <v>3.1</v>
      </c>
      <c r="C6963">
        <v>4.9000000000000004</v>
      </c>
      <c r="D6963">
        <v>19</v>
      </c>
    </row>
    <row r="6964" spans="1:4" x14ac:dyDescent="0.25">
      <c r="A6964">
        <v>117</v>
      </c>
      <c r="B6964">
        <v>3.7</v>
      </c>
      <c r="C6964">
        <v>5</v>
      </c>
      <c r="D6964">
        <v>8</v>
      </c>
    </row>
    <row r="6965" spans="1:4" x14ac:dyDescent="0.25">
      <c r="A6965">
        <v>117</v>
      </c>
      <c r="B6965">
        <v>2.2999999999999998</v>
      </c>
      <c r="C6965">
        <v>6.7</v>
      </c>
      <c r="D6965">
        <v>10</v>
      </c>
    </row>
    <row r="6966" spans="1:4" x14ac:dyDescent="0.25">
      <c r="A6966">
        <v>117</v>
      </c>
      <c r="B6966">
        <v>5</v>
      </c>
      <c r="C6966">
        <v>0</v>
      </c>
      <c r="D6966">
        <v>2</v>
      </c>
    </row>
    <row r="6967" spans="1:4" x14ac:dyDescent="0.25">
      <c r="A6967">
        <v>117</v>
      </c>
      <c r="B6967">
        <v>2.9</v>
      </c>
      <c r="C6967">
        <v>5.0999999999999996</v>
      </c>
      <c r="D6967">
        <v>12</v>
      </c>
    </row>
    <row r="6968" spans="1:4" x14ac:dyDescent="0.25">
      <c r="A6968">
        <v>117</v>
      </c>
      <c r="B6968">
        <v>2.7</v>
      </c>
      <c r="C6968">
        <v>6.3</v>
      </c>
      <c r="D6968">
        <v>11</v>
      </c>
    </row>
    <row r="6969" spans="1:4" x14ac:dyDescent="0.25">
      <c r="A6969">
        <v>117</v>
      </c>
      <c r="B6969">
        <v>6</v>
      </c>
      <c r="C6969">
        <v>0.9</v>
      </c>
      <c r="D6969">
        <v>8</v>
      </c>
    </row>
    <row r="6970" spans="1:4" x14ac:dyDescent="0.25">
      <c r="A6970">
        <v>117</v>
      </c>
      <c r="B6970">
        <v>5</v>
      </c>
      <c r="C6970">
        <v>4</v>
      </c>
      <c r="D6970">
        <v>15</v>
      </c>
    </row>
    <row r="6971" spans="1:4" x14ac:dyDescent="0.25">
      <c r="A6971">
        <v>117</v>
      </c>
      <c r="B6971">
        <v>5</v>
      </c>
      <c r="C6971">
        <v>1.6</v>
      </c>
      <c r="D6971">
        <v>53</v>
      </c>
    </row>
    <row r="6972" spans="1:4" x14ac:dyDescent="0.25">
      <c r="A6972">
        <v>117</v>
      </c>
      <c r="B6972">
        <v>2.2999999999999998</v>
      </c>
      <c r="C6972">
        <v>6.7</v>
      </c>
      <c r="D6972">
        <v>12</v>
      </c>
    </row>
    <row r="6973" spans="1:4" x14ac:dyDescent="0.25">
      <c r="A6973">
        <v>117</v>
      </c>
      <c r="B6973">
        <v>4.3</v>
      </c>
      <c r="C6973">
        <v>1.5</v>
      </c>
      <c r="D6973">
        <v>22</v>
      </c>
    </row>
    <row r="6974" spans="1:4" x14ac:dyDescent="0.25">
      <c r="A6974">
        <v>117</v>
      </c>
      <c r="B6974">
        <v>2.9</v>
      </c>
      <c r="C6974">
        <v>4.0999999999999996</v>
      </c>
      <c r="D6974">
        <v>22</v>
      </c>
    </row>
    <row r="6975" spans="1:4" x14ac:dyDescent="0.25">
      <c r="A6975">
        <v>117</v>
      </c>
      <c r="B6975">
        <v>4.0999999999999996</v>
      </c>
      <c r="C6975">
        <v>4.9000000000000004</v>
      </c>
      <c r="D6975">
        <v>17</v>
      </c>
    </row>
    <row r="6976" spans="1:4" x14ac:dyDescent="0.25">
      <c r="A6976">
        <v>117</v>
      </c>
      <c r="B6976">
        <v>5.6</v>
      </c>
      <c r="C6976">
        <v>-3.1</v>
      </c>
      <c r="D6976">
        <v>10</v>
      </c>
    </row>
    <row r="6977" spans="1:4" x14ac:dyDescent="0.25">
      <c r="A6977">
        <v>117</v>
      </c>
      <c r="B6977">
        <v>2.5</v>
      </c>
      <c r="C6977">
        <v>0</v>
      </c>
      <c r="D6977">
        <v>8</v>
      </c>
    </row>
    <row r="6978" spans="1:4" x14ac:dyDescent="0.25">
      <c r="A6978">
        <v>117</v>
      </c>
      <c r="B6978">
        <v>5.9</v>
      </c>
      <c r="C6978">
        <v>3.1</v>
      </c>
      <c r="D6978">
        <v>8</v>
      </c>
    </row>
    <row r="6979" spans="1:4" x14ac:dyDescent="0.25">
      <c r="A6979">
        <v>117</v>
      </c>
      <c r="B6979">
        <v>4.2</v>
      </c>
      <c r="C6979">
        <v>4.8</v>
      </c>
      <c r="D6979">
        <v>12</v>
      </c>
    </row>
    <row r="6980" spans="1:4" x14ac:dyDescent="0.25">
      <c r="A6980">
        <v>117</v>
      </c>
      <c r="B6980">
        <v>4.3</v>
      </c>
      <c r="C6980">
        <v>2.2999999999999998</v>
      </c>
      <c r="D6980">
        <v>12</v>
      </c>
    </row>
    <row r="6981" spans="1:4" x14ac:dyDescent="0.25">
      <c r="A6981">
        <v>117</v>
      </c>
      <c r="B6981">
        <v>5</v>
      </c>
      <c r="C6981">
        <v>3.3</v>
      </c>
      <c r="D6981">
        <v>4</v>
      </c>
    </row>
    <row r="6982" spans="1:4" x14ac:dyDescent="0.25">
      <c r="A6982">
        <v>117</v>
      </c>
      <c r="B6982">
        <v>4.0999999999999996</v>
      </c>
      <c r="C6982">
        <v>1.3</v>
      </c>
      <c r="D6982">
        <v>14</v>
      </c>
    </row>
    <row r="6983" spans="1:4" x14ac:dyDescent="0.25">
      <c r="A6983">
        <v>117</v>
      </c>
      <c r="B6983">
        <v>2.9</v>
      </c>
      <c r="C6983">
        <v>4.0999999999999996</v>
      </c>
      <c r="D6983">
        <v>9</v>
      </c>
    </row>
    <row r="6984" spans="1:4" x14ac:dyDescent="0.25">
      <c r="A6984">
        <v>117</v>
      </c>
      <c r="B6984">
        <v>4.5</v>
      </c>
      <c r="C6984">
        <v>4.4000000000000004</v>
      </c>
      <c r="D6984">
        <v>6</v>
      </c>
    </row>
    <row r="6985" spans="1:4" x14ac:dyDescent="0.25">
      <c r="A6985">
        <v>117</v>
      </c>
      <c r="B6985">
        <v>7.5</v>
      </c>
      <c r="C6985">
        <v>1.3</v>
      </c>
      <c r="D6985">
        <v>24</v>
      </c>
    </row>
    <row r="6986" spans="1:4" x14ac:dyDescent="0.25">
      <c r="A6986">
        <v>117</v>
      </c>
      <c r="B6986">
        <v>2.9</v>
      </c>
      <c r="C6986">
        <v>2.2000000000000002</v>
      </c>
      <c r="D6986">
        <v>25</v>
      </c>
    </row>
    <row r="6987" spans="1:4" x14ac:dyDescent="0.25">
      <c r="A6987">
        <v>117</v>
      </c>
      <c r="B6987">
        <v>4</v>
      </c>
      <c r="C6987">
        <v>5</v>
      </c>
      <c r="D6987">
        <v>21</v>
      </c>
    </row>
    <row r="6988" spans="1:4" x14ac:dyDescent="0.25">
      <c r="A6988">
        <v>117</v>
      </c>
      <c r="B6988">
        <v>5</v>
      </c>
      <c r="C6988">
        <v>4</v>
      </c>
      <c r="D6988">
        <v>9</v>
      </c>
    </row>
    <row r="6989" spans="1:4" x14ac:dyDescent="0.25">
      <c r="A6989">
        <v>117</v>
      </c>
      <c r="B6989">
        <v>3</v>
      </c>
      <c r="C6989">
        <v>6</v>
      </c>
      <c r="D6989">
        <v>42</v>
      </c>
    </row>
    <row r="6990" spans="1:4" x14ac:dyDescent="0.25">
      <c r="A6990">
        <v>117</v>
      </c>
      <c r="B6990">
        <v>2.1</v>
      </c>
      <c r="C6990">
        <v>5.3</v>
      </c>
      <c r="D6990">
        <v>14</v>
      </c>
    </row>
    <row r="6991" spans="1:4" x14ac:dyDescent="0.25">
      <c r="A6991">
        <v>117</v>
      </c>
      <c r="B6991">
        <v>3</v>
      </c>
      <c r="C6991">
        <v>4</v>
      </c>
      <c r="D6991">
        <v>11</v>
      </c>
    </row>
    <row r="6992" spans="1:4" x14ac:dyDescent="0.25">
      <c r="A6992">
        <v>117</v>
      </c>
      <c r="B6992">
        <v>2.1</v>
      </c>
      <c r="C6992">
        <v>4</v>
      </c>
      <c r="D6992">
        <v>24</v>
      </c>
    </row>
    <row r="6993" spans="1:4" x14ac:dyDescent="0.25">
      <c r="A6993">
        <v>117</v>
      </c>
      <c r="B6993">
        <v>3</v>
      </c>
      <c r="C6993">
        <v>5.9</v>
      </c>
      <c r="D6993">
        <v>38</v>
      </c>
    </row>
    <row r="6994" spans="1:4" x14ac:dyDescent="0.25">
      <c r="A6994">
        <v>117</v>
      </c>
      <c r="B6994">
        <v>5</v>
      </c>
      <c r="C6994">
        <v>2.1</v>
      </c>
      <c r="D6994">
        <v>24</v>
      </c>
    </row>
    <row r="6995" spans="1:4" x14ac:dyDescent="0.25">
      <c r="A6995">
        <v>117</v>
      </c>
      <c r="B6995">
        <v>5</v>
      </c>
      <c r="C6995">
        <v>2</v>
      </c>
      <c r="D6995">
        <v>6</v>
      </c>
    </row>
    <row r="6996" spans="1:4" x14ac:dyDescent="0.25">
      <c r="A6996">
        <v>117</v>
      </c>
      <c r="B6996">
        <v>4.0999999999999996</v>
      </c>
      <c r="C6996">
        <v>4.9000000000000004</v>
      </c>
      <c r="D6996">
        <v>33</v>
      </c>
    </row>
    <row r="6997" spans="1:4" x14ac:dyDescent="0.25">
      <c r="A6997">
        <v>117</v>
      </c>
      <c r="B6997">
        <v>5</v>
      </c>
      <c r="C6997">
        <v>3.4</v>
      </c>
      <c r="D6997">
        <v>20</v>
      </c>
    </row>
    <row r="6998" spans="1:4" x14ac:dyDescent="0.25">
      <c r="A6998">
        <v>117</v>
      </c>
      <c r="B6998">
        <v>3.9</v>
      </c>
      <c r="C6998">
        <v>5.0999999999999996</v>
      </c>
      <c r="D6998">
        <v>39</v>
      </c>
    </row>
    <row r="6999" spans="1:4" x14ac:dyDescent="0.25">
      <c r="A6999">
        <v>117</v>
      </c>
      <c r="B6999">
        <v>3.8</v>
      </c>
      <c r="C6999">
        <v>1.8</v>
      </c>
      <c r="D6999">
        <v>12</v>
      </c>
    </row>
    <row r="7000" spans="1:4" x14ac:dyDescent="0.25">
      <c r="A7000">
        <v>117</v>
      </c>
      <c r="B7000">
        <v>4.0999999999999996</v>
      </c>
      <c r="C7000">
        <v>4</v>
      </c>
      <c r="D7000">
        <v>14</v>
      </c>
    </row>
    <row r="7001" spans="1:4" x14ac:dyDescent="0.25">
      <c r="A7001">
        <v>117</v>
      </c>
      <c r="B7001">
        <v>3</v>
      </c>
      <c r="C7001">
        <v>2.2000000000000002</v>
      </c>
      <c r="D7001">
        <v>22</v>
      </c>
    </row>
    <row r="7002" spans="1:4" x14ac:dyDescent="0.25">
      <c r="A7002">
        <v>117</v>
      </c>
      <c r="B7002">
        <v>3.6</v>
      </c>
      <c r="C7002">
        <v>4.5999999999999996</v>
      </c>
      <c r="D7002">
        <v>18</v>
      </c>
    </row>
    <row r="7003" spans="1:4" x14ac:dyDescent="0.25">
      <c r="A7003">
        <v>117</v>
      </c>
      <c r="B7003">
        <v>1</v>
      </c>
      <c r="C7003">
        <v>3.9</v>
      </c>
      <c r="D7003">
        <v>15</v>
      </c>
    </row>
    <row r="7004" spans="1:4" x14ac:dyDescent="0.25">
      <c r="A7004">
        <v>117</v>
      </c>
      <c r="B7004">
        <v>4.5999999999999996</v>
      </c>
      <c r="C7004">
        <v>2.9</v>
      </c>
      <c r="D7004">
        <v>17</v>
      </c>
    </row>
    <row r="7005" spans="1:4" x14ac:dyDescent="0.25">
      <c r="A7005">
        <v>117</v>
      </c>
      <c r="B7005">
        <v>4.8</v>
      </c>
      <c r="C7005">
        <v>2.2000000000000002</v>
      </c>
      <c r="D7005">
        <v>6</v>
      </c>
    </row>
    <row r="7006" spans="1:4" x14ac:dyDescent="0.25">
      <c r="A7006">
        <v>117</v>
      </c>
      <c r="B7006">
        <v>5.4</v>
      </c>
      <c r="C7006">
        <v>3.6</v>
      </c>
      <c r="D7006">
        <v>15</v>
      </c>
    </row>
    <row r="7007" spans="1:4" x14ac:dyDescent="0.25">
      <c r="A7007">
        <v>117</v>
      </c>
      <c r="B7007">
        <v>3.9</v>
      </c>
      <c r="C7007">
        <v>3.1</v>
      </c>
      <c r="D7007">
        <v>18</v>
      </c>
    </row>
    <row r="7008" spans="1:4" x14ac:dyDescent="0.25">
      <c r="A7008">
        <v>117</v>
      </c>
      <c r="B7008">
        <v>3.1</v>
      </c>
      <c r="C7008">
        <v>2.7</v>
      </c>
      <c r="D7008">
        <v>30</v>
      </c>
    </row>
    <row r="7009" spans="1:4" x14ac:dyDescent="0.25">
      <c r="A7009">
        <v>117</v>
      </c>
      <c r="B7009">
        <v>5</v>
      </c>
      <c r="C7009">
        <v>3.9</v>
      </c>
      <c r="D7009">
        <v>12</v>
      </c>
    </row>
    <row r="7010" spans="1:4" x14ac:dyDescent="0.25">
      <c r="A7010">
        <v>117</v>
      </c>
      <c r="B7010">
        <v>4</v>
      </c>
      <c r="C7010">
        <v>4.3</v>
      </c>
      <c r="D7010">
        <v>24</v>
      </c>
    </row>
    <row r="7011" spans="1:4" x14ac:dyDescent="0.25">
      <c r="A7011">
        <v>117</v>
      </c>
      <c r="B7011">
        <v>3.9</v>
      </c>
      <c r="C7011">
        <v>5.0999999999999996</v>
      </c>
      <c r="D7011">
        <v>9</v>
      </c>
    </row>
    <row r="7012" spans="1:4" x14ac:dyDescent="0.25">
      <c r="A7012">
        <v>118</v>
      </c>
      <c r="B7012">
        <v>4.0999999999999996</v>
      </c>
      <c r="C7012">
        <v>0.7</v>
      </c>
      <c r="D7012">
        <v>14</v>
      </c>
    </row>
    <row r="7013" spans="1:4" x14ac:dyDescent="0.25">
      <c r="A7013">
        <v>118</v>
      </c>
      <c r="B7013">
        <v>1</v>
      </c>
      <c r="C7013">
        <v>4</v>
      </c>
      <c r="D7013">
        <v>10</v>
      </c>
    </row>
    <row r="7014" spans="1:4" x14ac:dyDescent="0.25">
      <c r="A7014">
        <v>118</v>
      </c>
      <c r="B7014">
        <v>5.2</v>
      </c>
      <c r="C7014">
        <v>-1.1000000000000001</v>
      </c>
      <c r="D7014">
        <v>21</v>
      </c>
    </row>
    <row r="7015" spans="1:4" x14ac:dyDescent="0.25">
      <c r="A7015">
        <v>118</v>
      </c>
      <c r="B7015">
        <v>5</v>
      </c>
      <c r="C7015">
        <v>-0.6</v>
      </c>
      <c r="D7015">
        <v>5</v>
      </c>
    </row>
    <row r="7016" spans="1:4" x14ac:dyDescent="0.25">
      <c r="A7016">
        <v>118</v>
      </c>
      <c r="B7016">
        <v>4.0999999999999996</v>
      </c>
      <c r="C7016">
        <v>-0.5</v>
      </c>
      <c r="D7016">
        <v>7</v>
      </c>
    </row>
    <row r="7017" spans="1:4" x14ac:dyDescent="0.25">
      <c r="A7017">
        <v>118</v>
      </c>
      <c r="B7017">
        <v>5.4</v>
      </c>
      <c r="C7017">
        <v>-3.8</v>
      </c>
      <c r="D7017">
        <v>10</v>
      </c>
    </row>
    <row r="7018" spans="1:4" x14ac:dyDescent="0.25">
      <c r="A7018">
        <v>118</v>
      </c>
      <c r="B7018">
        <v>3</v>
      </c>
      <c r="C7018">
        <v>1.2</v>
      </c>
      <c r="D7018">
        <v>12</v>
      </c>
    </row>
    <row r="7019" spans="1:4" x14ac:dyDescent="0.25">
      <c r="A7019">
        <v>118</v>
      </c>
      <c r="B7019">
        <v>3.7</v>
      </c>
      <c r="C7019">
        <v>-1.8</v>
      </c>
      <c r="D7019">
        <v>13</v>
      </c>
    </row>
    <row r="7020" spans="1:4" x14ac:dyDescent="0.25">
      <c r="A7020">
        <v>118</v>
      </c>
      <c r="B7020">
        <v>2.8</v>
      </c>
      <c r="C7020">
        <v>2.1</v>
      </c>
      <c r="D7020">
        <v>6</v>
      </c>
    </row>
    <row r="7021" spans="1:4" x14ac:dyDescent="0.25">
      <c r="A7021">
        <v>118</v>
      </c>
      <c r="B7021">
        <v>3</v>
      </c>
      <c r="C7021">
        <v>4.2</v>
      </c>
      <c r="D7021">
        <v>5</v>
      </c>
    </row>
    <row r="7022" spans="1:4" x14ac:dyDescent="0.25">
      <c r="A7022">
        <v>118</v>
      </c>
      <c r="B7022">
        <v>3</v>
      </c>
      <c r="C7022">
        <v>4</v>
      </c>
      <c r="D7022">
        <v>6</v>
      </c>
    </row>
    <row r="7023" spans="1:4" x14ac:dyDescent="0.25">
      <c r="A7023">
        <v>118</v>
      </c>
      <c r="B7023">
        <v>5.7</v>
      </c>
      <c r="C7023">
        <v>0.2</v>
      </c>
      <c r="D7023">
        <v>8</v>
      </c>
    </row>
    <row r="7024" spans="1:4" x14ac:dyDescent="0.25">
      <c r="A7024">
        <v>118</v>
      </c>
      <c r="B7024">
        <v>3</v>
      </c>
      <c r="C7024">
        <v>2.9</v>
      </c>
      <c r="D7024">
        <v>11</v>
      </c>
    </row>
    <row r="7025" spans="1:4" x14ac:dyDescent="0.25">
      <c r="A7025">
        <v>118</v>
      </c>
      <c r="B7025">
        <v>5</v>
      </c>
      <c r="C7025">
        <v>-1.2</v>
      </c>
      <c r="D7025">
        <v>11</v>
      </c>
    </row>
    <row r="7026" spans="1:4" x14ac:dyDescent="0.25">
      <c r="A7026">
        <v>118</v>
      </c>
      <c r="B7026">
        <v>3.4</v>
      </c>
      <c r="C7026">
        <v>3</v>
      </c>
      <c r="D7026">
        <v>12</v>
      </c>
    </row>
    <row r="7027" spans="1:4" x14ac:dyDescent="0.25">
      <c r="A7027">
        <v>118</v>
      </c>
      <c r="B7027">
        <v>2.6</v>
      </c>
      <c r="C7027">
        <v>0.6</v>
      </c>
      <c r="D7027">
        <v>6</v>
      </c>
    </row>
    <row r="7028" spans="1:4" x14ac:dyDescent="0.25">
      <c r="A7028">
        <v>118</v>
      </c>
      <c r="B7028">
        <v>3.4</v>
      </c>
      <c r="C7028">
        <v>-1.1000000000000001</v>
      </c>
      <c r="D7028">
        <v>39</v>
      </c>
    </row>
    <row r="7029" spans="1:4" x14ac:dyDescent="0.25">
      <c r="A7029">
        <v>118</v>
      </c>
      <c r="B7029">
        <v>5.9</v>
      </c>
      <c r="C7029">
        <v>-3.5</v>
      </c>
      <c r="D7029">
        <v>6</v>
      </c>
    </row>
    <row r="7030" spans="1:4" x14ac:dyDescent="0.25">
      <c r="A7030">
        <v>118</v>
      </c>
      <c r="B7030">
        <v>6.4</v>
      </c>
      <c r="C7030">
        <v>-3.8</v>
      </c>
      <c r="D7030">
        <v>7</v>
      </c>
    </row>
    <row r="7031" spans="1:4" x14ac:dyDescent="0.25">
      <c r="A7031">
        <v>118</v>
      </c>
      <c r="B7031">
        <v>4.5</v>
      </c>
      <c r="C7031">
        <v>-1.5</v>
      </c>
      <c r="D7031">
        <v>23</v>
      </c>
    </row>
    <row r="7032" spans="1:4" x14ac:dyDescent="0.25">
      <c r="A7032">
        <v>118</v>
      </c>
      <c r="B7032">
        <v>5.5</v>
      </c>
      <c r="C7032">
        <v>-1.7</v>
      </c>
      <c r="D7032">
        <v>15</v>
      </c>
    </row>
    <row r="7033" spans="1:4" x14ac:dyDescent="0.25">
      <c r="A7033">
        <v>118</v>
      </c>
      <c r="B7033">
        <v>3</v>
      </c>
      <c r="C7033">
        <v>0.7</v>
      </c>
      <c r="D7033">
        <v>23</v>
      </c>
    </row>
    <row r="7034" spans="1:4" x14ac:dyDescent="0.25">
      <c r="A7034">
        <v>118</v>
      </c>
      <c r="B7034">
        <v>5</v>
      </c>
      <c r="C7034">
        <v>0</v>
      </c>
      <c r="D7034">
        <v>2</v>
      </c>
    </row>
    <row r="7035" spans="1:4" x14ac:dyDescent="0.25">
      <c r="A7035">
        <v>118</v>
      </c>
      <c r="B7035">
        <v>4.3</v>
      </c>
      <c r="C7035">
        <v>1.1000000000000001</v>
      </c>
      <c r="D7035">
        <v>28</v>
      </c>
    </row>
    <row r="7036" spans="1:4" x14ac:dyDescent="0.25">
      <c r="A7036">
        <v>118</v>
      </c>
      <c r="B7036">
        <v>5.3</v>
      </c>
      <c r="C7036">
        <v>-0.1</v>
      </c>
      <c r="D7036">
        <v>17</v>
      </c>
    </row>
    <row r="7037" spans="1:4" x14ac:dyDescent="0.25">
      <c r="A7037">
        <v>118</v>
      </c>
      <c r="B7037">
        <v>5</v>
      </c>
      <c r="C7037">
        <v>-1</v>
      </c>
      <c r="D7037">
        <v>11</v>
      </c>
    </row>
    <row r="7038" spans="1:4" x14ac:dyDescent="0.25">
      <c r="A7038">
        <v>118</v>
      </c>
      <c r="B7038">
        <v>5.8</v>
      </c>
      <c r="C7038">
        <v>-2.1</v>
      </c>
      <c r="D7038">
        <v>7</v>
      </c>
    </row>
    <row r="7039" spans="1:4" x14ac:dyDescent="0.25">
      <c r="A7039">
        <v>118</v>
      </c>
      <c r="B7039">
        <v>5.6</v>
      </c>
      <c r="C7039">
        <v>-2</v>
      </c>
      <c r="D7039">
        <v>12</v>
      </c>
    </row>
    <row r="7040" spans="1:4" x14ac:dyDescent="0.25">
      <c r="A7040">
        <v>118</v>
      </c>
      <c r="B7040">
        <v>3.1</v>
      </c>
      <c r="C7040">
        <v>0</v>
      </c>
      <c r="D7040">
        <v>9</v>
      </c>
    </row>
    <row r="7041" spans="1:4" x14ac:dyDescent="0.25">
      <c r="A7041">
        <v>118</v>
      </c>
      <c r="B7041">
        <v>5.7</v>
      </c>
      <c r="C7041">
        <v>-3.7</v>
      </c>
      <c r="D7041">
        <v>16</v>
      </c>
    </row>
    <row r="7042" spans="1:4" x14ac:dyDescent="0.25">
      <c r="A7042">
        <v>118</v>
      </c>
      <c r="B7042">
        <v>3.6</v>
      </c>
      <c r="C7042">
        <v>-0.6</v>
      </c>
      <c r="D7042">
        <v>10</v>
      </c>
    </row>
    <row r="7043" spans="1:4" x14ac:dyDescent="0.25">
      <c r="A7043">
        <v>118</v>
      </c>
      <c r="B7043">
        <v>4.3</v>
      </c>
      <c r="C7043">
        <v>1.9</v>
      </c>
      <c r="D7043">
        <v>12</v>
      </c>
    </row>
    <row r="7044" spans="1:4" x14ac:dyDescent="0.25">
      <c r="A7044">
        <v>118</v>
      </c>
      <c r="B7044">
        <v>5.3</v>
      </c>
      <c r="C7044">
        <v>-2.2999999999999998</v>
      </c>
      <c r="D7044">
        <v>20</v>
      </c>
    </row>
    <row r="7045" spans="1:4" x14ac:dyDescent="0.25">
      <c r="A7045">
        <v>118</v>
      </c>
      <c r="B7045">
        <v>3.9</v>
      </c>
      <c r="C7045">
        <v>-0.9</v>
      </c>
      <c r="D7045">
        <v>14</v>
      </c>
    </row>
    <row r="7046" spans="1:4" x14ac:dyDescent="0.25">
      <c r="A7046">
        <v>118</v>
      </c>
      <c r="B7046">
        <v>5.6</v>
      </c>
      <c r="C7046">
        <v>-2.4</v>
      </c>
      <c r="D7046">
        <v>27</v>
      </c>
    </row>
    <row r="7047" spans="1:4" x14ac:dyDescent="0.25">
      <c r="A7047">
        <v>118</v>
      </c>
      <c r="B7047">
        <v>3.7</v>
      </c>
      <c r="C7047">
        <v>-0.7</v>
      </c>
      <c r="D7047">
        <v>19</v>
      </c>
    </row>
    <row r="7048" spans="1:4" x14ac:dyDescent="0.25">
      <c r="A7048">
        <v>118</v>
      </c>
      <c r="B7048">
        <v>3.9</v>
      </c>
      <c r="C7048">
        <v>1.3</v>
      </c>
      <c r="D7048">
        <v>8</v>
      </c>
    </row>
    <row r="7049" spans="1:4" x14ac:dyDescent="0.25">
      <c r="A7049">
        <v>118</v>
      </c>
      <c r="B7049">
        <v>5</v>
      </c>
      <c r="C7049">
        <v>-3.3</v>
      </c>
      <c r="D7049">
        <v>12</v>
      </c>
    </row>
    <row r="7050" spans="1:4" x14ac:dyDescent="0.25">
      <c r="A7050">
        <v>118</v>
      </c>
      <c r="B7050">
        <v>2</v>
      </c>
      <c r="C7050">
        <v>4.3</v>
      </c>
      <c r="D7050">
        <v>11</v>
      </c>
    </row>
    <row r="7051" spans="1:4" x14ac:dyDescent="0.25">
      <c r="A7051">
        <v>118</v>
      </c>
      <c r="B7051">
        <v>3</v>
      </c>
      <c r="C7051">
        <v>-1.1000000000000001</v>
      </c>
      <c r="D7051">
        <v>15</v>
      </c>
    </row>
    <row r="7052" spans="1:4" x14ac:dyDescent="0.25">
      <c r="A7052">
        <v>118</v>
      </c>
      <c r="B7052">
        <v>2.1</v>
      </c>
      <c r="C7052">
        <v>4.3</v>
      </c>
      <c r="D7052">
        <v>10</v>
      </c>
    </row>
    <row r="7053" spans="1:4" x14ac:dyDescent="0.25">
      <c r="A7053">
        <v>118</v>
      </c>
      <c r="B7053">
        <v>2.9</v>
      </c>
      <c r="C7053">
        <v>-0.9</v>
      </c>
      <c r="D7053">
        <v>21</v>
      </c>
    </row>
    <row r="7054" spans="1:4" x14ac:dyDescent="0.25">
      <c r="A7054">
        <v>118</v>
      </c>
      <c r="B7054">
        <v>4.5</v>
      </c>
      <c r="C7054">
        <v>1.2</v>
      </c>
      <c r="D7054">
        <v>6</v>
      </c>
    </row>
    <row r="7055" spans="1:4" x14ac:dyDescent="0.25">
      <c r="A7055">
        <v>118</v>
      </c>
      <c r="B7055">
        <v>4</v>
      </c>
      <c r="C7055">
        <v>2.7</v>
      </c>
      <c r="D7055">
        <v>12</v>
      </c>
    </row>
    <row r="7056" spans="1:4" x14ac:dyDescent="0.25">
      <c r="A7056">
        <v>118</v>
      </c>
      <c r="B7056">
        <v>6.4</v>
      </c>
      <c r="C7056">
        <v>-2.2000000000000002</v>
      </c>
      <c r="D7056">
        <v>27</v>
      </c>
    </row>
    <row r="7057" spans="1:4" x14ac:dyDescent="0.25">
      <c r="A7057">
        <v>118</v>
      </c>
      <c r="B7057">
        <v>4.4000000000000004</v>
      </c>
      <c r="C7057">
        <v>-1.5</v>
      </c>
      <c r="D7057">
        <v>10</v>
      </c>
    </row>
    <row r="7058" spans="1:4" x14ac:dyDescent="0.25">
      <c r="A7058">
        <v>118</v>
      </c>
      <c r="B7058">
        <v>5.2</v>
      </c>
      <c r="C7058">
        <v>1.3</v>
      </c>
      <c r="D7058">
        <v>10</v>
      </c>
    </row>
    <row r="7059" spans="1:4" x14ac:dyDescent="0.25">
      <c r="A7059">
        <v>118</v>
      </c>
      <c r="B7059">
        <v>4.2</v>
      </c>
      <c r="C7059">
        <v>-3.2</v>
      </c>
      <c r="D7059">
        <v>6</v>
      </c>
    </row>
    <row r="7060" spans="1:4" x14ac:dyDescent="0.25">
      <c r="A7060">
        <v>118</v>
      </c>
      <c r="B7060">
        <v>3.5</v>
      </c>
      <c r="C7060">
        <v>0.2</v>
      </c>
      <c r="D7060">
        <v>8</v>
      </c>
    </row>
    <row r="7061" spans="1:4" x14ac:dyDescent="0.25">
      <c r="A7061">
        <v>118</v>
      </c>
      <c r="B7061">
        <v>5</v>
      </c>
      <c r="C7061">
        <v>-1.3</v>
      </c>
      <c r="D7061">
        <v>17</v>
      </c>
    </row>
    <row r="7062" spans="1:4" x14ac:dyDescent="0.25">
      <c r="A7062">
        <v>118</v>
      </c>
      <c r="B7062">
        <v>2.6</v>
      </c>
      <c r="C7062">
        <v>4.0999999999999996</v>
      </c>
      <c r="D7062">
        <v>12</v>
      </c>
    </row>
    <row r="7063" spans="1:4" x14ac:dyDescent="0.25">
      <c r="A7063">
        <v>118</v>
      </c>
      <c r="B7063">
        <v>2.9</v>
      </c>
      <c r="C7063">
        <v>0.3</v>
      </c>
      <c r="D7063">
        <v>19</v>
      </c>
    </row>
    <row r="7064" spans="1:4" x14ac:dyDescent="0.25">
      <c r="A7064">
        <v>118</v>
      </c>
      <c r="B7064">
        <v>2.9</v>
      </c>
      <c r="C7064">
        <v>-1.5</v>
      </c>
      <c r="D7064">
        <v>10</v>
      </c>
    </row>
    <row r="7065" spans="1:4" x14ac:dyDescent="0.25">
      <c r="A7065">
        <v>118</v>
      </c>
      <c r="B7065">
        <v>3</v>
      </c>
      <c r="C7065">
        <v>-1.1000000000000001</v>
      </c>
      <c r="D7065">
        <v>23</v>
      </c>
    </row>
    <row r="7066" spans="1:4" x14ac:dyDescent="0.25">
      <c r="A7066">
        <v>118</v>
      </c>
      <c r="B7066">
        <v>3.1</v>
      </c>
      <c r="C7066">
        <v>-1.6</v>
      </c>
      <c r="D7066">
        <v>8</v>
      </c>
    </row>
    <row r="7067" spans="1:4" x14ac:dyDescent="0.25">
      <c r="A7067">
        <v>118</v>
      </c>
      <c r="B7067">
        <v>3</v>
      </c>
      <c r="C7067">
        <v>0</v>
      </c>
      <c r="D7067">
        <v>29</v>
      </c>
    </row>
    <row r="7068" spans="1:4" x14ac:dyDescent="0.25">
      <c r="A7068">
        <v>118</v>
      </c>
      <c r="B7068">
        <v>6</v>
      </c>
      <c r="C7068">
        <v>-3</v>
      </c>
      <c r="D7068">
        <v>68</v>
      </c>
    </row>
    <row r="7069" spans="1:4" x14ac:dyDescent="0.25">
      <c r="A7069">
        <v>118</v>
      </c>
      <c r="B7069">
        <v>5</v>
      </c>
      <c r="C7069">
        <v>-3.4</v>
      </c>
      <c r="D7069">
        <v>14</v>
      </c>
    </row>
    <row r="7070" spans="1:4" x14ac:dyDescent="0.25">
      <c r="A7070">
        <v>118</v>
      </c>
      <c r="B7070">
        <v>3</v>
      </c>
      <c r="C7070">
        <v>-0.9</v>
      </c>
      <c r="D7070">
        <v>10</v>
      </c>
    </row>
    <row r="7071" spans="1:4" x14ac:dyDescent="0.25">
      <c r="A7071">
        <v>118</v>
      </c>
      <c r="B7071">
        <v>6.8</v>
      </c>
      <c r="C7071">
        <v>0.5</v>
      </c>
      <c r="D7071">
        <v>25</v>
      </c>
    </row>
    <row r="7072" spans="1:4" x14ac:dyDescent="0.25">
      <c r="A7072">
        <v>118</v>
      </c>
      <c r="B7072">
        <v>5</v>
      </c>
      <c r="C7072">
        <v>-2</v>
      </c>
      <c r="D7072">
        <v>13</v>
      </c>
    </row>
    <row r="7073" spans="1:4" x14ac:dyDescent="0.25">
      <c r="A7073">
        <v>118</v>
      </c>
      <c r="B7073">
        <v>3</v>
      </c>
      <c r="C7073">
        <v>-1.3</v>
      </c>
      <c r="D7073">
        <v>21</v>
      </c>
    </row>
    <row r="7074" spans="1:4" x14ac:dyDescent="0.25">
      <c r="A7074">
        <v>118</v>
      </c>
      <c r="B7074">
        <v>4</v>
      </c>
      <c r="C7074">
        <v>-0.7</v>
      </c>
      <c r="D7074">
        <v>14</v>
      </c>
    </row>
    <row r="7075" spans="1:4" x14ac:dyDescent="0.25">
      <c r="A7075">
        <v>118</v>
      </c>
      <c r="B7075">
        <v>4.0999999999999996</v>
      </c>
      <c r="C7075">
        <v>-0.1</v>
      </c>
      <c r="D7075">
        <v>12</v>
      </c>
    </row>
    <row r="7076" spans="1:4" x14ac:dyDescent="0.25">
      <c r="A7076">
        <v>118</v>
      </c>
      <c r="B7076">
        <v>5</v>
      </c>
      <c r="C7076">
        <v>-1.8</v>
      </c>
      <c r="D7076">
        <v>5</v>
      </c>
    </row>
    <row r="7077" spans="1:4" x14ac:dyDescent="0.25">
      <c r="A7077">
        <v>119</v>
      </c>
      <c r="B7077">
        <v>2.2000000000000002</v>
      </c>
      <c r="C7077">
        <v>2.2000000000000002</v>
      </c>
      <c r="D7077">
        <v>6</v>
      </c>
    </row>
    <row r="7078" spans="1:4" x14ac:dyDescent="0.25">
      <c r="A7078">
        <v>119</v>
      </c>
      <c r="B7078">
        <v>3.1</v>
      </c>
      <c r="C7078">
        <v>0.7</v>
      </c>
      <c r="D7078">
        <v>11</v>
      </c>
    </row>
    <row r="7079" spans="1:4" x14ac:dyDescent="0.25">
      <c r="A7079">
        <v>119</v>
      </c>
      <c r="B7079">
        <v>1</v>
      </c>
      <c r="C7079">
        <v>0</v>
      </c>
      <c r="D7079">
        <v>10</v>
      </c>
    </row>
    <row r="7080" spans="1:4" x14ac:dyDescent="0.25">
      <c r="A7080">
        <v>119</v>
      </c>
      <c r="B7080">
        <v>2.9</v>
      </c>
      <c r="C7080">
        <v>-0.7</v>
      </c>
      <c r="D7080">
        <v>8</v>
      </c>
    </row>
    <row r="7081" spans="1:4" x14ac:dyDescent="0.25">
      <c r="A7081">
        <v>119</v>
      </c>
      <c r="B7081">
        <v>2.9</v>
      </c>
      <c r="C7081">
        <v>0.3</v>
      </c>
      <c r="D7081">
        <v>9</v>
      </c>
    </row>
    <row r="7082" spans="1:4" x14ac:dyDescent="0.25">
      <c r="A7082">
        <v>119</v>
      </c>
      <c r="B7082">
        <v>2.2999999999999998</v>
      </c>
      <c r="C7082">
        <v>0.3</v>
      </c>
      <c r="D7082">
        <v>17</v>
      </c>
    </row>
    <row r="7083" spans="1:4" x14ac:dyDescent="0.25">
      <c r="A7083">
        <v>119</v>
      </c>
      <c r="B7083">
        <v>1.6</v>
      </c>
      <c r="C7083">
        <v>1.9</v>
      </c>
      <c r="D7083">
        <v>10</v>
      </c>
    </row>
    <row r="7084" spans="1:4" x14ac:dyDescent="0.25">
      <c r="A7084">
        <v>119</v>
      </c>
      <c r="B7084">
        <v>1.1000000000000001</v>
      </c>
      <c r="C7084">
        <v>3.9</v>
      </c>
      <c r="D7084">
        <v>14</v>
      </c>
    </row>
    <row r="7085" spans="1:4" x14ac:dyDescent="0.25">
      <c r="A7085">
        <v>119</v>
      </c>
      <c r="B7085">
        <v>2.2000000000000002</v>
      </c>
      <c r="C7085">
        <v>0</v>
      </c>
      <c r="D7085">
        <v>10</v>
      </c>
    </row>
    <row r="7086" spans="1:4" x14ac:dyDescent="0.25">
      <c r="A7086">
        <v>119</v>
      </c>
      <c r="B7086">
        <v>1</v>
      </c>
      <c r="C7086">
        <v>0.4</v>
      </c>
      <c r="D7086">
        <v>11</v>
      </c>
    </row>
    <row r="7087" spans="1:4" x14ac:dyDescent="0.25">
      <c r="A7087">
        <v>119</v>
      </c>
      <c r="B7087">
        <v>1</v>
      </c>
      <c r="C7087">
        <v>4</v>
      </c>
      <c r="D7087">
        <v>13</v>
      </c>
    </row>
    <row r="7088" spans="1:4" x14ac:dyDescent="0.25">
      <c r="A7088">
        <v>119</v>
      </c>
      <c r="B7088">
        <v>4.5999999999999996</v>
      </c>
      <c r="C7088">
        <v>1.2</v>
      </c>
      <c r="D7088">
        <v>5</v>
      </c>
    </row>
    <row r="7089" spans="1:4" x14ac:dyDescent="0.25">
      <c r="A7089">
        <v>119</v>
      </c>
      <c r="B7089">
        <v>2.7</v>
      </c>
      <c r="C7089">
        <v>2.4</v>
      </c>
      <c r="D7089">
        <v>12</v>
      </c>
    </row>
    <row r="7090" spans="1:4" x14ac:dyDescent="0.25">
      <c r="A7090">
        <v>119</v>
      </c>
      <c r="B7090">
        <v>3.7</v>
      </c>
      <c r="C7090">
        <v>-0.7</v>
      </c>
      <c r="D7090">
        <v>8</v>
      </c>
    </row>
    <row r="7091" spans="1:4" x14ac:dyDescent="0.25">
      <c r="A7091">
        <v>119</v>
      </c>
      <c r="B7091">
        <v>2.5</v>
      </c>
      <c r="C7091">
        <v>-1.5</v>
      </c>
      <c r="D7091">
        <v>15</v>
      </c>
    </row>
    <row r="7092" spans="1:4" x14ac:dyDescent="0.25">
      <c r="A7092">
        <v>119</v>
      </c>
      <c r="B7092">
        <v>2.2999999999999998</v>
      </c>
      <c r="C7092">
        <v>2.9</v>
      </c>
      <c r="D7092">
        <v>22</v>
      </c>
    </row>
    <row r="7093" spans="1:4" x14ac:dyDescent="0.25">
      <c r="A7093">
        <v>119</v>
      </c>
      <c r="B7093">
        <v>1.1000000000000001</v>
      </c>
      <c r="C7093">
        <v>0</v>
      </c>
      <c r="D7093">
        <v>13</v>
      </c>
    </row>
    <row r="7094" spans="1:4" x14ac:dyDescent="0.25">
      <c r="A7094">
        <v>119</v>
      </c>
      <c r="B7094">
        <v>1.9</v>
      </c>
      <c r="C7094">
        <v>3.5</v>
      </c>
      <c r="D7094">
        <v>21</v>
      </c>
    </row>
    <row r="7095" spans="1:4" x14ac:dyDescent="0.25">
      <c r="A7095">
        <v>119</v>
      </c>
      <c r="B7095">
        <v>1.6</v>
      </c>
      <c r="C7095">
        <v>0.6</v>
      </c>
      <c r="D7095">
        <v>10</v>
      </c>
    </row>
    <row r="7096" spans="1:4" x14ac:dyDescent="0.25">
      <c r="A7096">
        <v>119</v>
      </c>
      <c r="B7096">
        <v>2.2000000000000002</v>
      </c>
      <c r="C7096">
        <v>-0.6</v>
      </c>
      <c r="D7096">
        <v>10</v>
      </c>
    </row>
    <row r="7097" spans="1:4" x14ac:dyDescent="0.25">
      <c r="A7097">
        <v>119</v>
      </c>
      <c r="B7097">
        <v>1</v>
      </c>
      <c r="C7097">
        <v>0.6</v>
      </c>
      <c r="D7097">
        <v>14</v>
      </c>
    </row>
    <row r="7098" spans="1:4" x14ac:dyDescent="0.25">
      <c r="A7098">
        <v>119</v>
      </c>
      <c r="B7098">
        <v>3</v>
      </c>
      <c r="C7098">
        <v>4</v>
      </c>
      <c r="D7098">
        <v>10</v>
      </c>
    </row>
    <row r="7099" spans="1:4" x14ac:dyDescent="0.25">
      <c r="A7099">
        <v>119</v>
      </c>
      <c r="B7099">
        <v>2</v>
      </c>
      <c r="C7099">
        <v>-0.4</v>
      </c>
      <c r="D7099">
        <v>11</v>
      </c>
    </row>
    <row r="7100" spans="1:4" x14ac:dyDescent="0.25">
      <c r="A7100">
        <v>119</v>
      </c>
      <c r="B7100">
        <v>2.4</v>
      </c>
      <c r="C7100">
        <v>1.4</v>
      </c>
      <c r="D7100">
        <v>14</v>
      </c>
    </row>
    <row r="7101" spans="1:4" x14ac:dyDescent="0.25">
      <c r="A7101">
        <v>119</v>
      </c>
      <c r="B7101">
        <v>7.7</v>
      </c>
      <c r="C7101">
        <v>0</v>
      </c>
      <c r="D7101">
        <v>8</v>
      </c>
    </row>
    <row r="7102" spans="1:4" x14ac:dyDescent="0.25">
      <c r="A7102">
        <v>119</v>
      </c>
      <c r="B7102">
        <v>1.7</v>
      </c>
      <c r="C7102">
        <v>-0.7</v>
      </c>
      <c r="D7102">
        <v>14</v>
      </c>
    </row>
    <row r="7103" spans="1:4" x14ac:dyDescent="0.25">
      <c r="A7103">
        <v>119</v>
      </c>
      <c r="B7103">
        <v>5</v>
      </c>
      <c r="C7103">
        <v>-3.9</v>
      </c>
      <c r="D7103">
        <v>9</v>
      </c>
    </row>
    <row r="7104" spans="1:4" x14ac:dyDescent="0.25">
      <c r="A7104">
        <v>119</v>
      </c>
      <c r="B7104">
        <v>2.8</v>
      </c>
      <c r="C7104">
        <v>-0.6</v>
      </c>
      <c r="D7104">
        <v>10</v>
      </c>
    </row>
    <row r="7105" spans="1:4" x14ac:dyDescent="0.25">
      <c r="A7105">
        <v>119</v>
      </c>
      <c r="B7105">
        <v>3.2</v>
      </c>
      <c r="C7105">
        <v>-1.6</v>
      </c>
      <c r="D7105">
        <v>7</v>
      </c>
    </row>
    <row r="7106" spans="1:4" x14ac:dyDescent="0.25">
      <c r="A7106">
        <v>119</v>
      </c>
      <c r="B7106">
        <v>1.1000000000000001</v>
      </c>
      <c r="C7106">
        <v>1.8</v>
      </c>
      <c r="D7106">
        <v>100</v>
      </c>
    </row>
    <row r="7107" spans="1:4" x14ac:dyDescent="0.25">
      <c r="A7107">
        <v>119</v>
      </c>
      <c r="B7107">
        <v>2</v>
      </c>
      <c r="C7107">
        <v>0.8</v>
      </c>
      <c r="D7107">
        <v>14</v>
      </c>
    </row>
    <row r="7108" spans="1:4" x14ac:dyDescent="0.25">
      <c r="A7108">
        <v>119</v>
      </c>
      <c r="B7108">
        <v>2</v>
      </c>
      <c r="C7108">
        <v>0.9</v>
      </c>
      <c r="D7108">
        <v>96</v>
      </c>
    </row>
    <row r="7109" spans="1:4" x14ac:dyDescent="0.25">
      <c r="A7109">
        <v>119</v>
      </c>
      <c r="B7109">
        <v>1.6</v>
      </c>
      <c r="C7109">
        <v>0.1</v>
      </c>
      <c r="D7109">
        <v>19</v>
      </c>
    </row>
    <row r="7110" spans="1:4" x14ac:dyDescent="0.25">
      <c r="A7110">
        <v>119</v>
      </c>
      <c r="B7110">
        <v>1.6</v>
      </c>
      <c r="C7110">
        <v>0.9</v>
      </c>
      <c r="D7110">
        <v>13</v>
      </c>
    </row>
    <row r="7111" spans="1:4" x14ac:dyDescent="0.25">
      <c r="A7111">
        <v>119</v>
      </c>
      <c r="B7111">
        <v>1.6</v>
      </c>
      <c r="C7111">
        <v>0.6</v>
      </c>
      <c r="D7111">
        <v>15</v>
      </c>
    </row>
    <row r="7112" spans="1:4" x14ac:dyDescent="0.25">
      <c r="A7112">
        <v>119</v>
      </c>
      <c r="B7112">
        <v>2</v>
      </c>
      <c r="C7112">
        <v>1.3</v>
      </c>
      <c r="D7112">
        <v>10</v>
      </c>
    </row>
    <row r="7113" spans="1:4" x14ac:dyDescent="0.25">
      <c r="A7113">
        <v>119</v>
      </c>
      <c r="B7113">
        <v>1.2</v>
      </c>
      <c r="C7113">
        <v>2.9</v>
      </c>
      <c r="D7113">
        <v>10</v>
      </c>
    </row>
    <row r="7114" spans="1:4" x14ac:dyDescent="0.25">
      <c r="A7114">
        <v>119</v>
      </c>
      <c r="B7114">
        <v>2.2999999999999998</v>
      </c>
      <c r="C7114">
        <v>0.8</v>
      </c>
      <c r="D7114">
        <v>16</v>
      </c>
    </row>
    <row r="7115" spans="1:4" x14ac:dyDescent="0.25">
      <c r="A7115">
        <v>119</v>
      </c>
      <c r="B7115">
        <v>1.7</v>
      </c>
      <c r="C7115">
        <v>-0.2</v>
      </c>
      <c r="D7115">
        <v>32</v>
      </c>
    </row>
    <row r="7116" spans="1:4" x14ac:dyDescent="0.25">
      <c r="A7116">
        <v>119</v>
      </c>
      <c r="B7116">
        <v>1.4</v>
      </c>
      <c r="C7116">
        <v>3.4</v>
      </c>
      <c r="D7116">
        <v>10</v>
      </c>
    </row>
    <row r="7117" spans="1:4" x14ac:dyDescent="0.25">
      <c r="A7117">
        <v>119</v>
      </c>
      <c r="B7117">
        <v>1.1000000000000001</v>
      </c>
      <c r="C7117">
        <v>0</v>
      </c>
      <c r="D7117">
        <v>26</v>
      </c>
    </row>
    <row r="7118" spans="1:4" x14ac:dyDescent="0.25">
      <c r="A7118">
        <v>119</v>
      </c>
      <c r="B7118">
        <v>1</v>
      </c>
      <c r="C7118">
        <v>2.2999999999999998</v>
      </c>
      <c r="D7118">
        <v>18</v>
      </c>
    </row>
    <row r="7119" spans="1:4" x14ac:dyDescent="0.25">
      <c r="A7119">
        <v>119</v>
      </c>
      <c r="B7119">
        <v>2.2999999999999998</v>
      </c>
      <c r="C7119">
        <v>0.7</v>
      </c>
      <c r="D7119">
        <v>7</v>
      </c>
    </row>
    <row r="7120" spans="1:4" x14ac:dyDescent="0.25">
      <c r="A7120">
        <v>119</v>
      </c>
      <c r="B7120">
        <v>2.7</v>
      </c>
      <c r="C7120">
        <v>1.7</v>
      </c>
      <c r="D7120">
        <v>17</v>
      </c>
    </row>
    <row r="7121" spans="1:4" x14ac:dyDescent="0.25">
      <c r="A7121">
        <v>119</v>
      </c>
      <c r="B7121">
        <v>2.9</v>
      </c>
      <c r="C7121">
        <v>0.7</v>
      </c>
      <c r="D7121">
        <v>7</v>
      </c>
    </row>
    <row r="7122" spans="1:4" x14ac:dyDescent="0.25">
      <c r="A7122">
        <v>119</v>
      </c>
      <c r="B7122">
        <v>3.9</v>
      </c>
      <c r="C7122">
        <v>2.1</v>
      </c>
      <c r="D7122">
        <v>17</v>
      </c>
    </row>
    <row r="7123" spans="1:4" x14ac:dyDescent="0.25">
      <c r="A7123">
        <v>119</v>
      </c>
      <c r="B7123">
        <v>6.3</v>
      </c>
      <c r="C7123">
        <v>0</v>
      </c>
      <c r="D7123">
        <v>6</v>
      </c>
    </row>
    <row r="7124" spans="1:4" x14ac:dyDescent="0.25">
      <c r="A7124">
        <v>119</v>
      </c>
      <c r="B7124">
        <v>1.9</v>
      </c>
      <c r="C7124">
        <v>-0.9</v>
      </c>
      <c r="D7124">
        <v>18</v>
      </c>
    </row>
    <row r="7125" spans="1:4" x14ac:dyDescent="0.25">
      <c r="A7125">
        <v>119</v>
      </c>
      <c r="B7125">
        <v>5.7</v>
      </c>
      <c r="C7125">
        <v>-1.8</v>
      </c>
      <c r="D7125">
        <v>6</v>
      </c>
    </row>
    <row r="7126" spans="1:4" x14ac:dyDescent="0.25">
      <c r="A7126">
        <v>119</v>
      </c>
      <c r="B7126">
        <v>3.7</v>
      </c>
      <c r="C7126">
        <v>2.1</v>
      </c>
      <c r="D7126">
        <v>8</v>
      </c>
    </row>
    <row r="7127" spans="1:4" x14ac:dyDescent="0.25">
      <c r="A7127">
        <v>119</v>
      </c>
      <c r="B7127">
        <v>1</v>
      </c>
      <c r="C7127">
        <v>7.7</v>
      </c>
      <c r="D7127">
        <v>11</v>
      </c>
    </row>
    <row r="7128" spans="1:4" x14ac:dyDescent="0.25">
      <c r="A7128">
        <v>119</v>
      </c>
      <c r="B7128">
        <v>1</v>
      </c>
      <c r="C7128">
        <v>2</v>
      </c>
      <c r="D7128">
        <v>14</v>
      </c>
    </row>
    <row r="7129" spans="1:4" x14ac:dyDescent="0.25">
      <c r="A7129">
        <v>119</v>
      </c>
      <c r="B7129">
        <v>1</v>
      </c>
      <c r="C7129">
        <v>1.6</v>
      </c>
      <c r="D7129">
        <v>9</v>
      </c>
    </row>
    <row r="7130" spans="1:4" x14ac:dyDescent="0.25">
      <c r="A7130">
        <v>119</v>
      </c>
      <c r="B7130">
        <v>5.7</v>
      </c>
      <c r="C7130">
        <v>0</v>
      </c>
      <c r="D7130">
        <v>7</v>
      </c>
    </row>
    <row r="7131" spans="1:4" x14ac:dyDescent="0.25">
      <c r="A7131">
        <v>119</v>
      </c>
      <c r="B7131">
        <v>5.5</v>
      </c>
      <c r="C7131">
        <v>-1.1000000000000001</v>
      </c>
      <c r="D7131">
        <v>10</v>
      </c>
    </row>
    <row r="7132" spans="1:4" x14ac:dyDescent="0.25">
      <c r="A7132">
        <v>119</v>
      </c>
      <c r="B7132">
        <v>5</v>
      </c>
      <c r="C7132">
        <v>2</v>
      </c>
      <c r="D7132">
        <v>19</v>
      </c>
    </row>
    <row r="7133" spans="1:4" x14ac:dyDescent="0.25">
      <c r="A7133">
        <v>119</v>
      </c>
      <c r="B7133">
        <v>1.3</v>
      </c>
      <c r="C7133">
        <v>5.6</v>
      </c>
      <c r="D7133">
        <v>6</v>
      </c>
    </row>
    <row r="7134" spans="1:4" x14ac:dyDescent="0.25">
      <c r="A7134">
        <v>119</v>
      </c>
      <c r="B7134">
        <v>3.7</v>
      </c>
      <c r="C7134">
        <v>2.8</v>
      </c>
      <c r="D7134">
        <v>9</v>
      </c>
    </row>
    <row r="7135" spans="1:4" x14ac:dyDescent="0.25">
      <c r="A7135">
        <v>119</v>
      </c>
      <c r="B7135">
        <v>2.4</v>
      </c>
      <c r="C7135">
        <v>4</v>
      </c>
      <c r="D7135">
        <v>9</v>
      </c>
    </row>
    <row r="7136" spans="1:4" x14ac:dyDescent="0.25">
      <c r="A7136">
        <v>119</v>
      </c>
      <c r="B7136">
        <v>3.8</v>
      </c>
      <c r="C7136">
        <v>2.5</v>
      </c>
      <c r="D7136">
        <v>9</v>
      </c>
    </row>
    <row r="7137" spans="1:4" x14ac:dyDescent="0.25">
      <c r="A7137">
        <v>119</v>
      </c>
      <c r="B7137">
        <v>3.7</v>
      </c>
      <c r="C7137">
        <v>2.5</v>
      </c>
      <c r="D7137">
        <v>6</v>
      </c>
    </row>
    <row r="7138" spans="1:4" x14ac:dyDescent="0.25">
      <c r="A7138">
        <v>119</v>
      </c>
      <c r="B7138">
        <v>1.3</v>
      </c>
      <c r="C7138">
        <v>4.3</v>
      </c>
      <c r="D7138">
        <v>6</v>
      </c>
    </row>
    <row r="7139" spans="1:4" x14ac:dyDescent="0.25">
      <c r="A7139">
        <v>119</v>
      </c>
      <c r="B7139">
        <v>7.2</v>
      </c>
      <c r="C7139">
        <v>-2.2000000000000002</v>
      </c>
      <c r="D7139">
        <v>5</v>
      </c>
    </row>
    <row r="7140" spans="1:4" x14ac:dyDescent="0.25">
      <c r="A7140">
        <v>119</v>
      </c>
      <c r="B7140">
        <v>2.1</v>
      </c>
      <c r="C7140">
        <v>2</v>
      </c>
      <c r="D7140">
        <v>8</v>
      </c>
    </row>
    <row r="7141" spans="1:4" x14ac:dyDescent="0.25">
      <c r="A7141">
        <v>119</v>
      </c>
      <c r="B7141">
        <v>3.8</v>
      </c>
      <c r="C7141">
        <v>0.4</v>
      </c>
      <c r="D7141">
        <v>7</v>
      </c>
    </row>
    <row r="7142" spans="1:4" x14ac:dyDescent="0.25">
      <c r="A7142">
        <v>120</v>
      </c>
      <c r="B7142">
        <v>2.9</v>
      </c>
      <c r="C7142">
        <v>-0.8</v>
      </c>
      <c r="D7142">
        <v>38</v>
      </c>
    </row>
    <row r="7143" spans="1:4" x14ac:dyDescent="0.25">
      <c r="A7143">
        <v>120</v>
      </c>
      <c r="B7143">
        <v>1</v>
      </c>
      <c r="C7143">
        <v>5</v>
      </c>
      <c r="D7143">
        <v>12</v>
      </c>
    </row>
    <row r="7144" spans="1:4" x14ac:dyDescent="0.25">
      <c r="A7144">
        <v>120</v>
      </c>
      <c r="B7144">
        <v>5.5</v>
      </c>
      <c r="C7144">
        <v>-0.7</v>
      </c>
      <c r="D7144">
        <v>11</v>
      </c>
    </row>
    <row r="7145" spans="1:4" x14ac:dyDescent="0.25">
      <c r="A7145">
        <v>120</v>
      </c>
      <c r="B7145">
        <v>6.8</v>
      </c>
      <c r="C7145">
        <v>-0.1</v>
      </c>
      <c r="D7145">
        <v>9</v>
      </c>
    </row>
    <row r="7146" spans="1:4" x14ac:dyDescent="0.25">
      <c r="A7146">
        <v>120</v>
      </c>
      <c r="B7146">
        <v>4</v>
      </c>
      <c r="C7146">
        <v>0.8</v>
      </c>
      <c r="D7146">
        <v>6</v>
      </c>
    </row>
    <row r="7147" spans="1:4" x14ac:dyDescent="0.25">
      <c r="A7147">
        <v>120</v>
      </c>
      <c r="B7147">
        <v>4.5</v>
      </c>
      <c r="C7147">
        <v>1.7</v>
      </c>
      <c r="D7147">
        <v>6</v>
      </c>
    </row>
    <row r="7148" spans="1:4" x14ac:dyDescent="0.25">
      <c r="A7148">
        <v>120</v>
      </c>
      <c r="B7148">
        <v>2.9</v>
      </c>
      <c r="C7148">
        <v>0</v>
      </c>
      <c r="D7148">
        <v>12</v>
      </c>
    </row>
    <row r="7149" spans="1:4" x14ac:dyDescent="0.25">
      <c r="A7149">
        <v>120</v>
      </c>
      <c r="B7149">
        <v>2</v>
      </c>
      <c r="C7149">
        <v>-1</v>
      </c>
      <c r="D7149">
        <v>16</v>
      </c>
    </row>
    <row r="7150" spans="1:4" x14ac:dyDescent="0.25">
      <c r="A7150">
        <v>120</v>
      </c>
      <c r="B7150">
        <v>1</v>
      </c>
      <c r="C7150">
        <v>4.0999999999999996</v>
      </c>
      <c r="D7150">
        <v>6</v>
      </c>
    </row>
    <row r="7151" spans="1:4" x14ac:dyDescent="0.25">
      <c r="A7151">
        <v>120</v>
      </c>
      <c r="B7151">
        <v>1</v>
      </c>
      <c r="C7151">
        <v>4</v>
      </c>
      <c r="D7151">
        <v>4</v>
      </c>
    </row>
    <row r="7152" spans="1:4" x14ac:dyDescent="0.25">
      <c r="A7152">
        <v>120</v>
      </c>
      <c r="B7152">
        <v>1.9</v>
      </c>
      <c r="C7152">
        <v>7.1</v>
      </c>
      <c r="D7152">
        <v>5</v>
      </c>
    </row>
    <row r="7153" spans="1:4" x14ac:dyDescent="0.25">
      <c r="A7153">
        <v>120</v>
      </c>
      <c r="B7153">
        <v>4.2</v>
      </c>
      <c r="C7153">
        <v>0</v>
      </c>
      <c r="D7153">
        <v>12</v>
      </c>
    </row>
    <row r="7154" spans="1:4" x14ac:dyDescent="0.25">
      <c r="A7154">
        <v>120</v>
      </c>
      <c r="B7154">
        <v>3</v>
      </c>
      <c r="C7154">
        <v>0.6</v>
      </c>
      <c r="D7154">
        <v>18</v>
      </c>
    </row>
    <row r="7155" spans="1:4" x14ac:dyDescent="0.25">
      <c r="A7155">
        <v>120</v>
      </c>
      <c r="B7155">
        <v>5</v>
      </c>
      <c r="C7155">
        <v>-2</v>
      </c>
      <c r="D7155">
        <v>14</v>
      </c>
    </row>
    <row r="7156" spans="1:4" x14ac:dyDescent="0.25">
      <c r="A7156">
        <v>120</v>
      </c>
      <c r="B7156">
        <v>3</v>
      </c>
      <c r="C7156">
        <v>3.7</v>
      </c>
      <c r="D7156">
        <v>14</v>
      </c>
    </row>
    <row r="7157" spans="1:4" x14ac:dyDescent="0.25">
      <c r="A7157">
        <v>120</v>
      </c>
      <c r="B7157">
        <v>3.8</v>
      </c>
      <c r="C7157">
        <v>0.1</v>
      </c>
      <c r="D7157">
        <v>6</v>
      </c>
    </row>
    <row r="7158" spans="1:4" x14ac:dyDescent="0.25">
      <c r="A7158">
        <v>120</v>
      </c>
      <c r="B7158">
        <v>5.3</v>
      </c>
      <c r="C7158">
        <v>-2.8</v>
      </c>
      <c r="D7158">
        <v>21</v>
      </c>
    </row>
    <row r="7159" spans="1:4" x14ac:dyDescent="0.25">
      <c r="A7159">
        <v>120</v>
      </c>
      <c r="B7159">
        <v>6.2</v>
      </c>
      <c r="C7159">
        <v>1.2</v>
      </c>
      <c r="D7159">
        <v>8</v>
      </c>
    </row>
    <row r="7160" spans="1:4" x14ac:dyDescent="0.25">
      <c r="A7160">
        <v>120</v>
      </c>
      <c r="B7160">
        <v>3.7</v>
      </c>
      <c r="C7160">
        <v>-1.5</v>
      </c>
      <c r="D7160">
        <v>19</v>
      </c>
    </row>
    <row r="7161" spans="1:4" x14ac:dyDescent="0.25">
      <c r="A7161">
        <v>120</v>
      </c>
      <c r="B7161">
        <v>3</v>
      </c>
      <c r="C7161">
        <v>-0.5</v>
      </c>
      <c r="D7161">
        <v>59</v>
      </c>
    </row>
    <row r="7162" spans="1:4" x14ac:dyDescent="0.25">
      <c r="A7162">
        <v>120</v>
      </c>
      <c r="B7162">
        <v>5.9</v>
      </c>
      <c r="C7162">
        <v>-1.7</v>
      </c>
      <c r="D7162">
        <v>16</v>
      </c>
    </row>
    <row r="7163" spans="1:4" x14ac:dyDescent="0.25">
      <c r="A7163">
        <v>120</v>
      </c>
      <c r="B7163">
        <v>4.5</v>
      </c>
      <c r="C7163">
        <v>0.4</v>
      </c>
      <c r="D7163">
        <v>18</v>
      </c>
    </row>
    <row r="7164" spans="1:4" x14ac:dyDescent="0.25">
      <c r="A7164">
        <v>120</v>
      </c>
      <c r="B7164">
        <v>5</v>
      </c>
      <c r="C7164">
        <v>0</v>
      </c>
      <c r="D7164">
        <v>2</v>
      </c>
    </row>
    <row r="7165" spans="1:4" x14ac:dyDescent="0.25">
      <c r="A7165">
        <v>120</v>
      </c>
      <c r="B7165">
        <v>4.3</v>
      </c>
      <c r="C7165">
        <v>2.4</v>
      </c>
      <c r="D7165">
        <v>16</v>
      </c>
    </row>
    <row r="7166" spans="1:4" x14ac:dyDescent="0.25">
      <c r="A7166">
        <v>120</v>
      </c>
      <c r="B7166">
        <v>5.4</v>
      </c>
      <c r="C7166">
        <v>0.4</v>
      </c>
      <c r="D7166">
        <v>16</v>
      </c>
    </row>
    <row r="7167" spans="1:4" x14ac:dyDescent="0.25">
      <c r="A7167">
        <v>120</v>
      </c>
      <c r="B7167">
        <v>4.4000000000000004</v>
      </c>
      <c r="C7167">
        <v>1.4</v>
      </c>
      <c r="D7167">
        <v>11</v>
      </c>
    </row>
    <row r="7168" spans="1:4" x14ac:dyDescent="0.25">
      <c r="A7168">
        <v>120</v>
      </c>
      <c r="B7168">
        <v>5.7</v>
      </c>
      <c r="C7168">
        <v>-2.8</v>
      </c>
      <c r="D7168">
        <v>8</v>
      </c>
    </row>
    <row r="7169" spans="1:4" x14ac:dyDescent="0.25">
      <c r="A7169">
        <v>120</v>
      </c>
      <c r="B7169">
        <v>5.2</v>
      </c>
      <c r="C7169">
        <v>-1.2</v>
      </c>
      <c r="D7169">
        <v>11</v>
      </c>
    </row>
    <row r="7170" spans="1:4" x14ac:dyDescent="0.25">
      <c r="A7170">
        <v>120</v>
      </c>
      <c r="B7170">
        <v>2.6</v>
      </c>
      <c r="C7170">
        <v>0</v>
      </c>
      <c r="D7170">
        <v>8</v>
      </c>
    </row>
    <row r="7171" spans="1:4" x14ac:dyDescent="0.25">
      <c r="A7171">
        <v>120</v>
      </c>
      <c r="B7171">
        <v>4.2</v>
      </c>
      <c r="C7171">
        <v>-0.7</v>
      </c>
      <c r="D7171">
        <v>11</v>
      </c>
    </row>
    <row r="7172" spans="1:4" x14ac:dyDescent="0.25">
      <c r="A7172">
        <v>120</v>
      </c>
      <c r="B7172">
        <v>2.2000000000000002</v>
      </c>
      <c r="C7172">
        <v>-1.2</v>
      </c>
      <c r="D7172">
        <v>15</v>
      </c>
    </row>
    <row r="7173" spans="1:4" x14ac:dyDescent="0.25">
      <c r="A7173">
        <v>120</v>
      </c>
      <c r="B7173">
        <v>4.4000000000000004</v>
      </c>
      <c r="C7173">
        <v>3.9</v>
      </c>
      <c r="D7173">
        <v>11</v>
      </c>
    </row>
    <row r="7174" spans="1:4" x14ac:dyDescent="0.25">
      <c r="A7174">
        <v>120</v>
      </c>
      <c r="B7174">
        <v>5</v>
      </c>
      <c r="C7174">
        <v>-2.2000000000000002</v>
      </c>
      <c r="D7174">
        <v>13</v>
      </c>
    </row>
    <row r="7175" spans="1:4" x14ac:dyDescent="0.25">
      <c r="A7175">
        <v>120</v>
      </c>
      <c r="B7175">
        <v>4.5999999999999996</v>
      </c>
      <c r="C7175">
        <v>1.2</v>
      </c>
      <c r="D7175">
        <v>16</v>
      </c>
    </row>
    <row r="7176" spans="1:4" x14ac:dyDescent="0.25">
      <c r="A7176">
        <v>120</v>
      </c>
      <c r="B7176">
        <v>5.6</v>
      </c>
      <c r="C7176">
        <v>-2</v>
      </c>
      <c r="D7176">
        <v>20</v>
      </c>
    </row>
    <row r="7177" spans="1:4" x14ac:dyDescent="0.25">
      <c r="A7177">
        <v>120</v>
      </c>
      <c r="B7177">
        <v>3.4</v>
      </c>
      <c r="C7177">
        <v>2.4</v>
      </c>
      <c r="D7177">
        <v>16</v>
      </c>
    </row>
    <row r="7178" spans="1:4" x14ac:dyDescent="0.25">
      <c r="A7178">
        <v>120</v>
      </c>
      <c r="B7178">
        <v>4.0999999999999996</v>
      </c>
      <c r="C7178">
        <v>1.3</v>
      </c>
      <c r="D7178">
        <v>4</v>
      </c>
    </row>
    <row r="7179" spans="1:4" x14ac:dyDescent="0.25">
      <c r="A7179">
        <v>120</v>
      </c>
      <c r="B7179">
        <v>5.5</v>
      </c>
      <c r="C7179">
        <v>-0.4</v>
      </c>
      <c r="D7179">
        <v>20</v>
      </c>
    </row>
    <row r="7180" spans="1:4" x14ac:dyDescent="0.25">
      <c r="A7180">
        <v>120</v>
      </c>
      <c r="B7180">
        <v>1.7</v>
      </c>
      <c r="C7180">
        <v>6.2</v>
      </c>
      <c r="D7180">
        <v>13</v>
      </c>
    </row>
    <row r="7181" spans="1:4" x14ac:dyDescent="0.25">
      <c r="A7181">
        <v>120</v>
      </c>
      <c r="B7181">
        <v>5</v>
      </c>
      <c r="C7181">
        <v>-0.8</v>
      </c>
      <c r="D7181">
        <v>16</v>
      </c>
    </row>
    <row r="7182" spans="1:4" x14ac:dyDescent="0.25">
      <c r="A7182">
        <v>120</v>
      </c>
      <c r="B7182">
        <v>3.8</v>
      </c>
      <c r="C7182">
        <v>1.4</v>
      </c>
      <c r="D7182">
        <v>45</v>
      </c>
    </row>
    <row r="7183" spans="1:4" x14ac:dyDescent="0.25">
      <c r="A7183">
        <v>120</v>
      </c>
      <c r="B7183">
        <v>5</v>
      </c>
      <c r="C7183">
        <v>-3.2</v>
      </c>
      <c r="D7183">
        <v>41</v>
      </c>
    </row>
    <row r="7184" spans="1:4" x14ac:dyDescent="0.25">
      <c r="A7184">
        <v>120</v>
      </c>
      <c r="B7184">
        <v>3.3</v>
      </c>
      <c r="C7184">
        <v>2.1</v>
      </c>
      <c r="D7184">
        <v>4</v>
      </c>
    </row>
    <row r="7185" spans="1:4" x14ac:dyDescent="0.25">
      <c r="A7185">
        <v>120</v>
      </c>
      <c r="B7185">
        <v>3.5</v>
      </c>
      <c r="C7185">
        <v>-0.1</v>
      </c>
      <c r="D7185">
        <v>15</v>
      </c>
    </row>
    <row r="7186" spans="1:4" x14ac:dyDescent="0.25">
      <c r="A7186">
        <v>120</v>
      </c>
      <c r="B7186">
        <v>5</v>
      </c>
      <c r="C7186">
        <v>0</v>
      </c>
      <c r="D7186">
        <v>23</v>
      </c>
    </row>
    <row r="7187" spans="1:4" x14ac:dyDescent="0.25">
      <c r="A7187">
        <v>120</v>
      </c>
      <c r="B7187">
        <v>5</v>
      </c>
      <c r="C7187">
        <v>-2.2000000000000002</v>
      </c>
      <c r="D7187">
        <v>8</v>
      </c>
    </row>
    <row r="7188" spans="1:4" x14ac:dyDescent="0.25">
      <c r="A7188">
        <v>120</v>
      </c>
      <c r="B7188">
        <v>5.3</v>
      </c>
      <c r="C7188">
        <v>0.7</v>
      </c>
      <c r="D7188">
        <v>11</v>
      </c>
    </row>
    <row r="7189" spans="1:4" x14ac:dyDescent="0.25">
      <c r="A7189">
        <v>120</v>
      </c>
      <c r="B7189">
        <v>1.8</v>
      </c>
      <c r="C7189">
        <v>-0.8</v>
      </c>
      <c r="D7189">
        <v>14</v>
      </c>
    </row>
    <row r="7190" spans="1:4" x14ac:dyDescent="0.25">
      <c r="A7190">
        <v>120</v>
      </c>
      <c r="B7190">
        <v>4</v>
      </c>
      <c r="C7190">
        <v>0.3</v>
      </c>
      <c r="D7190">
        <v>10</v>
      </c>
    </row>
    <row r="7191" spans="1:4" x14ac:dyDescent="0.25">
      <c r="A7191">
        <v>120</v>
      </c>
      <c r="B7191">
        <v>5.4</v>
      </c>
      <c r="C7191">
        <v>-0.8</v>
      </c>
      <c r="D7191">
        <v>25</v>
      </c>
    </row>
    <row r="7192" spans="1:4" x14ac:dyDescent="0.25">
      <c r="A7192">
        <v>120</v>
      </c>
      <c r="B7192">
        <v>2.1</v>
      </c>
      <c r="C7192">
        <v>6.9</v>
      </c>
      <c r="D7192">
        <v>7</v>
      </c>
    </row>
    <row r="7193" spans="1:4" x14ac:dyDescent="0.25">
      <c r="A7193">
        <v>120</v>
      </c>
      <c r="B7193">
        <v>2.9</v>
      </c>
      <c r="C7193">
        <v>0.3</v>
      </c>
      <c r="D7193">
        <v>24</v>
      </c>
    </row>
    <row r="7194" spans="1:4" x14ac:dyDescent="0.25">
      <c r="A7194">
        <v>120</v>
      </c>
      <c r="B7194">
        <v>2.2999999999999998</v>
      </c>
      <c r="C7194">
        <v>4.7</v>
      </c>
      <c r="D7194">
        <v>10</v>
      </c>
    </row>
    <row r="7195" spans="1:4" x14ac:dyDescent="0.25">
      <c r="A7195">
        <v>120</v>
      </c>
      <c r="B7195">
        <v>3</v>
      </c>
      <c r="C7195">
        <v>-2</v>
      </c>
      <c r="D7195">
        <v>15</v>
      </c>
    </row>
    <row r="7196" spans="1:4" x14ac:dyDescent="0.25">
      <c r="A7196">
        <v>120</v>
      </c>
      <c r="B7196">
        <v>2</v>
      </c>
      <c r="C7196">
        <v>4.8</v>
      </c>
      <c r="D7196">
        <v>9</v>
      </c>
    </row>
    <row r="7197" spans="1:4" x14ac:dyDescent="0.25">
      <c r="A7197">
        <v>120</v>
      </c>
      <c r="B7197">
        <v>4.2</v>
      </c>
      <c r="C7197">
        <v>-1.3</v>
      </c>
      <c r="D7197">
        <v>30</v>
      </c>
    </row>
    <row r="7198" spans="1:4" x14ac:dyDescent="0.25">
      <c r="A7198">
        <v>120</v>
      </c>
      <c r="B7198">
        <v>5</v>
      </c>
      <c r="C7198">
        <v>0</v>
      </c>
      <c r="D7198">
        <v>83</v>
      </c>
    </row>
    <row r="7199" spans="1:4" x14ac:dyDescent="0.25">
      <c r="A7199">
        <v>120</v>
      </c>
      <c r="B7199">
        <v>5</v>
      </c>
      <c r="C7199">
        <v>-2</v>
      </c>
      <c r="D7199">
        <v>14</v>
      </c>
    </row>
    <row r="7200" spans="1:4" x14ac:dyDescent="0.25">
      <c r="A7200">
        <v>120</v>
      </c>
      <c r="B7200">
        <v>3</v>
      </c>
      <c r="C7200">
        <v>1.1000000000000001</v>
      </c>
      <c r="D7200">
        <v>11</v>
      </c>
    </row>
    <row r="7201" spans="1:4" x14ac:dyDescent="0.25">
      <c r="A7201">
        <v>120</v>
      </c>
      <c r="B7201">
        <v>6</v>
      </c>
      <c r="C7201">
        <v>-1.9</v>
      </c>
      <c r="D7201">
        <v>76</v>
      </c>
    </row>
    <row r="7202" spans="1:4" x14ac:dyDescent="0.25">
      <c r="A7202">
        <v>120</v>
      </c>
      <c r="B7202">
        <v>5.9</v>
      </c>
      <c r="C7202">
        <v>-0.9</v>
      </c>
      <c r="D7202">
        <v>32</v>
      </c>
    </row>
    <row r="7203" spans="1:4" x14ac:dyDescent="0.25">
      <c r="A7203">
        <v>120</v>
      </c>
      <c r="B7203">
        <v>4.0999999999999996</v>
      </c>
      <c r="C7203">
        <v>0.9</v>
      </c>
      <c r="D7203">
        <v>15</v>
      </c>
    </row>
    <row r="7204" spans="1:4" x14ac:dyDescent="0.25">
      <c r="A7204">
        <v>120</v>
      </c>
      <c r="B7204">
        <v>4.3</v>
      </c>
      <c r="C7204">
        <v>1.9</v>
      </c>
      <c r="D7204">
        <v>9</v>
      </c>
    </row>
    <row r="7205" spans="1:4" x14ac:dyDescent="0.25">
      <c r="A7205">
        <v>120</v>
      </c>
      <c r="B7205">
        <v>4</v>
      </c>
      <c r="C7205">
        <v>0</v>
      </c>
      <c r="D7205">
        <v>9</v>
      </c>
    </row>
    <row r="7206" spans="1:4" x14ac:dyDescent="0.25">
      <c r="A7206">
        <v>120</v>
      </c>
      <c r="B7206">
        <v>6.6</v>
      </c>
      <c r="C7206">
        <v>0</v>
      </c>
      <c r="D7206">
        <v>4</v>
      </c>
    </row>
    <row r="7207" spans="1:4" x14ac:dyDescent="0.25">
      <c r="A7207">
        <v>121</v>
      </c>
      <c r="B7207">
        <v>6.3</v>
      </c>
      <c r="C7207">
        <v>-0.2</v>
      </c>
      <c r="D7207">
        <v>14</v>
      </c>
    </row>
    <row r="7208" spans="1:4" x14ac:dyDescent="0.25">
      <c r="A7208">
        <v>121</v>
      </c>
      <c r="B7208">
        <v>9</v>
      </c>
      <c r="C7208">
        <v>0</v>
      </c>
      <c r="D7208">
        <v>7</v>
      </c>
    </row>
    <row r="7209" spans="1:4" x14ac:dyDescent="0.25">
      <c r="A7209">
        <v>121</v>
      </c>
      <c r="B7209">
        <v>8.4</v>
      </c>
      <c r="C7209">
        <v>-0.4</v>
      </c>
      <c r="D7209">
        <v>10</v>
      </c>
    </row>
    <row r="7210" spans="1:4" x14ac:dyDescent="0.25">
      <c r="A7210">
        <v>121</v>
      </c>
      <c r="B7210">
        <v>7.1</v>
      </c>
      <c r="C7210">
        <v>0</v>
      </c>
      <c r="D7210">
        <v>20</v>
      </c>
    </row>
    <row r="7211" spans="1:4" x14ac:dyDescent="0.25">
      <c r="A7211">
        <v>121</v>
      </c>
      <c r="B7211">
        <v>7.5</v>
      </c>
      <c r="C7211">
        <v>1.5</v>
      </c>
      <c r="D7211">
        <v>11</v>
      </c>
    </row>
    <row r="7212" spans="1:4" x14ac:dyDescent="0.25">
      <c r="A7212">
        <v>121</v>
      </c>
      <c r="B7212">
        <v>6.2</v>
      </c>
      <c r="C7212">
        <v>0.8</v>
      </c>
      <c r="D7212">
        <v>24</v>
      </c>
    </row>
    <row r="7213" spans="1:4" x14ac:dyDescent="0.25">
      <c r="A7213">
        <v>121</v>
      </c>
      <c r="B7213">
        <v>8.4</v>
      </c>
      <c r="C7213">
        <v>0.2</v>
      </c>
      <c r="D7213">
        <v>9</v>
      </c>
    </row>
    <row r="7214" spans="1:4" x14ac:dyDescent="0.25">
      <c r="A7214">
        <v>121</v>
      </c>
      <c r="B7214">
        <v>7.3</v>
      </c>
      <c r="C7214">
        <v>0</v>
      </c>
      <c r="D7214">
        <v>11</v>
      </c>
    </row>
    <row r="7215" spans="1:4" x14ac:dyDescent="0.25">
      <c r="A7215">
        <v>121</v>
      </c>
      <c r="B7215">
        <v>8.4</v>
      </c>
      <c r="C7215">
        <v>0.3</v>
      </c>
      <c r="D7215">
        <v>8</v>
      </c>
    </row>
    <row r="7216" spans="1:4" x14ac:dyDescent="0.25">
      <c r="A7216">
        <v>121</v>
      </c>
      <c r="B7216">
        <v>7.3</v>
      </c>
      <c r="C7216">
        <v>0</v>
      </c>
      <c r="D7216">
        <v>8</v>
      </c>
    </row>
    <row r="7217" spans="1:4" x14ac:dyDescent="0.25">
      <c r="A7217">
        <v>121</v>
      </c>
      <c r="B7217">
        <v>7.7</v>
      </c>
      <c r="C7217">
        <v>0.7</v>
      </c>
      <c r="D7217">
        <v>15</v>
      </c>
    </row>
    <row r="7218" spans="1:4" x14ac:dyDescent="0.25">
      <c r="A7218">
        <v>121</v>
      </c>
      <c r="B7218">
        <v>8.9</v>
      </c>
      <c r="C7218">
        <v>0</v>
      </c>
      <c r="D7218">
        <v>6</v>
      </c>
    </row>
    <row r="7219" spans="1:4" x14ac:dyDescent="0.25">
      <c r="A7219">
        <v>121</v>
      </c>
      <c r="B7219">
        <v>7.9</v>
      </c>
      <c r="C7219">
        <v>1</v>
      </c>
      <c r="D7219">
        <v>13</v>
      </c>
    </row>
    <row r="7220" spans="1:4" x14ac:dyDescent="0.25">
      <c r="A7220">
        <v>121</v>
      </c>
      <c r="B7220">
        <v>7.5</v>
      </c>
      <c r="C7220">
        <v>1.5</v>
      </c>
      <c r="D7220">
        <v>9</v>
      </c>
    </row>
    <row r="7221" spans="1:4" x14ac:dyDescent="0.25">
      <c r="A7221">
        <v>121</v>
      </c>
      <c r="B7221">
        <v>8</v>
      </c>
      <c r="C7221">
        <v>1</v>
      </c>
      <c r="D7221">
        <v>7</v>
      </c>
    </row>
    <row r="7222" spans="1:4" x14ac:dyDescent="0.25">
      <c r="A7222">
        <v>121</v>
      </c>
      <c r="B7222">
        <v>7.6</v>
      </c>
      <c r="C7222">
        <v>0.9</v>
      </c>
      <c r="D7222">
        <v>11</v>
      </c>
    </row>
    <row r="7223" spans="1:4" x14ac:dyDescent="0.25">
      <c r="A7223">
        <v>121</v>
      </c>
      <c r="B7223">
        <v>9</v>
      </c>
      <c r="C7223">
        <v>0</v>
      </c>
      <c r="D7223">
        <v>5</v>
      </c>
    </row>
    <row r="7224" spans="1:4" x14ac:dyDescent="0.25">
      <c r="A7224">
        <v>121</v>
      </c>
      <c r="B7224">
        <v>7.5</v>
      </c>
      <c r="C7224">
        <v>0</v>
      </c>
      <c r="D7224">
        <v>14</v>
      </c>
    </row>
    <row r="7225" spans="1:4" x14ac:dyDescent="0.25">
      <c r="A7225">
        <v>121</v>
      </c>
      <c r="B7225">
        <v>7</v>
      </c>
      <c r="C7225">
        <v>1.4</v>
      </c>
      <c r="D7225">
        <v>24</v>
      </c>
    </row>
    <row r="7226" spans="1:4" x14ac:dyDescent="0.25">
      <c r="A7226">
        <v>121</v>
      </c>
      <c r="B7226">
        <v>6.6</v>
      </c>
      <c r="C7226">
        <v>2.2000000000000002</v>
      </c>
      <c r="D7226">
        <v>9</v>
      </c>
    </row>
    <row r="7227" spans="1:4" x14ac:dyDescent="0.25">
      <c r="A7227">
        <v>121</v>
      </c>
      <c r="B7227">
        <v>6.9</v>
      </c>
      <c r="C7227">
        <v>0</v>
      </c>
      <c r="D7227">
        <v>6</v>
      </c>
    </row>
    <row r="7228" spans="1:4" x14ac:dyDescent="0.25">
      <c r="A7228">
        <v>121</v>
      </c>
      <c r="B7228">
        <v>9</v>
      </c>
      <c r="C7228">
        <v>0</v>
      </c>
      <c r="D7228">
        <v>5</v>
      </c>
    </row>
    <row r="7229" spans="1:4" x14ac:dyDescent="0.25">
      <c r="A7229">
        <v>121</v>
      </c>
      <c r="B7229">
        <v>7</v>
      </c>
      <c r="C7229">
        <v>-2</v>
      </c>
      <c r="D7229">
        <v>9</v>
      </c>
    </row>
    <row r="7230" spans="1:4" x14ac:dyDescent="0.25">
      <c r="A7230">
        <v>121</v>
      </c>
      <c r="B7230">
        <v>6.5</v>
      </c>
      <c r="C7230">
        <v>0</v>
      </c>
      <c r="D7230">
        <v>10</v>
      </c>
    </row>
    <row r="7231" spans="1:4" x14ac:dyDescent="0.25">
      <c r="A7231">
        <v>121</v>
      </c>
      <c r="B7231">
        <v>9</v>
      </c>
      <c r="C7231">
        <v>0</v>
      </c>
      <c r="D7231">
        <v>10</v>
      </c>
    </row>
    <row r="7232" spans="1:4" x14ac:dyDescent="0.25">
      <c r="A7232">
        <v>121</v>
      </c>
      <c r="B7232">
        <v>7</v>
      </c>
      <c r="C7232">
        <v>0.6</v>
      </c>
      <c r="D7232">
        <v>13</v>
      </c>
    </row>
    <row r="7233" spans="1:4" x14ac:dyDescent="0.25">
      <c r="A7233">
        <v>121</v>
      </c>
      <c r="B7233">
        <v>8.5</v>
      </c>
      <c r="C7233">
        <v>0.4</v>
      </c>
      <c r="D7233">
        <v>24</v>
      </c>
    </row>
    <row r="7234" spans="1:4" x14ac:dyDescent="0.25">
      <c r="A7234">
        <v>121</v>
      </c>
      <c r="B7234">
        <v>8.1999999999999993</v>
      </c>
      <c r="C7234">
        <v>0.4</v>
      </c>
      <c r="D7234">
        <v>18</v>
      </c>
    </row>
    <row r="7235" spans="1:4" x14ac:dyDescent="0.25">
      <c r="A7235">
        <v>121</v>
      </c>
      <c r="B7235">
        <v>6.1</v>
      </c>
      <c r="C7235">
        <v>0</v>
      </c>
      <c r="D7235">
        <v>6</v>
      </c>
    </row>
    <row r="7236" spans="1:4" x14ac:dyDescent="0.25">
      <c r="A7236">
        <v>121</v>
      </c>
      <c r="B7236">
        <v>7.5</v>
      </c>
      <c r="C7236">
        <v>1.4</v>
      </c>
      <c r="D7236">
        <v>12</v>
      </c>
    </row>
    <row r="7237" spans="1:4" x14ac:dyDescent="0.25">
      <c r="A7237">
        <v>121</v>
      </c>
      <c r="B7237">
        <v>8.3000000000000007</v>
      </c>
      <c r="C7237">
        <v>0.7</v>
      </c>
      <c r="D7237">
        <v>12</v>
      </c>
    </row>
    <row r="7238" spans="1:4" x14ac:dyDescent="0.25">
      <c r="A7238">
        <v>121</v>
      </c>
      <c r="B7238">
        <v>8.6</v>
      </c>
      <c r="C7238">
        <v>0</v>
      </c>
      <c r="D7238">
        <v>6</v>
      </c>
    </row>
    <row r="7239" spans="1:4" x14ac:dyDescent="0.25">
      <c r="A7239">
        <v>121</v>
      </c>
      <c r="B7239">
        <v>9</v>
      </c>
      <c r="C7239">
        <v>-2.1</v>
      </c>
      <c r="D7239">
        <v>11</v>
      </c>
    </row>
    <row r="7240" spans="1:4" x14ac:dyDescent="0.25">
      <c r="A7240">
        <v>121</v>
      </c>
      <c r="B7240">
        <v>8.6999999999999993</v>
      </c>
      <c r="C7240">
        <v>0.3</v>
      </c>
      <c r="D7240">
        <v>9</v>
      </c>
    </row>
    <row r="7241" spans="1:4" x14ac:dyDescent="0.25">
      <c r="A7241">
        <v>121</v>
      </c>
      <c r="B7241">
        <v>4.3</v>
      </c>
      <c r="C7241">
        <v>-1</v>
      </c>
      <c r="D7241">
        <v>6</v>
      </c>
    </row>
    <row r="7242" spans="1:4" x14ac:dyDescent="0.25">
      <c r="A7242">
        <v>121</v>
      </c>
      <c r="B7242">
        <v>7.5</v>
      </c>
      <c r="C7242">
        <v>0.6</v>
      </c>
      <c r="D7242">
        <v>17</v>
      </c>
    </row>
    <row r="7243" spans="1:4" x14ac:dyDescent="0.25">
      <c r="A7243">
        <v>121</v>
      </c>
      <c r="B7243">
        <v>6.8</v>
      </c>
      <c r="C7243">
        <v>0.7</v>
      </c>
      <c r="D7243">
        <v>13</v>
      </c>
    </row>
    <row r="7244" spans="1:4" x14ac:dyDescent="0.25">
      <c r="A7244">
        <v>121</v>
      </c>
      <c r="B7244">
        <v>8.1999999999999993</v>
      </c>
      <c r="C7244">
        <v>0.7</v>
      </c>
      <c r="D7244">
        <v>21</v>
      </c>
    </row>
    <row r="7245" spans="1:4" x14ac:dyDescent="0.25">
      <c r="A7245">
        <v>121</v>
      </c>
      <c r="B7245">
        <v>5</v>
      </c>
      <c r="C7245">
        <v>-1.9</v>
      </c>
      <c r="D7245">
        <v>8</v>
      </c>
    </row>
    <row r="7246" spans="1:4" x14ac:dyDescent="0.25">
      <c r="A7246">
        <v>121</v>
      </c>
      <c r="B7246">
        <v>9</v>
      </c>
      <c r="C7246">
        <v>0</v>
      </c>
      <c r="D7246">
        <v>9</v>
      </c>
    </row>
    <row r="7247" spans="1:4" x14ac:dyDescent="0.25">
      <c r="A7247">
        <v>121</v>
      </c>
      <c r="B7247">
        <v>6.9</v>
      </c>
      <c r="C7247">
        <v>2</v>
      </c>
      <c r="D7247">
        <v>21</v>
      </c>
    </row>
    <row r="7248" spans="1:4" x14ac:dyDescent="0.25">
      <c r="A7248">
        <v>121</v>
      </c>
      <c r="B7248">
        <v>7.9</v>
      </c>
      <c r="C7248">
        <v>0.2</v>
      </c>
      <c r="D7248">
        <v>8</v>
      </c>
    </row>
    <row r="7249" spans="1:4" x14ac:dyDescent="0.25">
      <c r="A7249">
        <v>121</v>
      </c>
      <c r="B7249">
        <v>6.8</v>
      </c>
      <c r="C7249">
        <v>1.2</v>
      </c>
      <c r="D7249">
        <v>12</v>
      </c>
    </row>
    <row r="7250" spans="1:4" x14ac:dyDescent="0.25">
      <c r="A7250">
        <v>121</v>
      </c>
      <c r="B7250">
        <v>6.9</v>
      </c>
      <c r="C7250">
        <v>-0.2</v>
      </c>
      <c r="D7250">
        <v>5</v>
      </c>
    </row>
    <row r="7251" spans="1:4" x14ac:dyDescent="0.25">
      <c r="A7251">
        <v>121</v>
      </c>
      <c r="B7251">
        <v>8.8000000000000007</v>
      </c>
      <c r="C7251">
        <v>0.2</v>
      </c>
      <c r="D7251">
        <v>7</v>
      </c>
    </row>
    <row r="7252" spans="1:4" x14ac:dyDescent="0.25">
      <c r="A7252">
        <v>121</v>
      </c>
      <c r="B7252">
        <v>8.1</v>
      </c>
      <c r="C7252">
        <v>0</v>
      </c>
      <c r="D7252">
        <v>8</v>
      </c>
    </row>
    <row r="7253" spans="1:4" x14ac:dyDescent="0.25">
      <c r="A7253">
        <v>121</v>
      </c>
      <c r="B7253">
        <v>8.1999999999999993</v>
      </c>
      <c r="C7253">
        <v>0.7</v>
      </c>
      <c r="D7253">
        <v>7</v>
      </c>
    </row>
    <row r="7254" spans="1:4" x14ac:dyDescent="0.25">
      <c r="A7254">
        <v>121</v>
      </c>
      <c r="B7254">
        <v>6.4</v>
      </c>
      <c r="C7254">
        <v>0.7</v>
      </c>
      <c r="D7254">
        <v>17</v>
      </c>
    </row>
    <row r="7255" spans="1:4" x14ac:dyDescent="0.25">
      <c r="A7255">
        <v>121</v>
      </c>
      <c r="B7255">
        <v>6.9</v>
      </c>
      <c r="C7255">
        <v>2</v>
      </c>
      <c r="D7255">
        <v>11</v>
      </c>
    </row>
    <row r="7256" spans="1:4" x14ac:dyDescent="0.25">
      <c r="A7256">
        <v>121</v>
      </c>
      <c r="B7256">
        <v>7</v>
      </c>
      <c r="C7256">
        <v>0</v>
      </c>
      <c r="D7256">
        <v>7</v>
      </c>
    </row>
    <row r="7257" spans="1:4" x14ac:dyDescent="0.25">
      <c r="A7257">
        <v>121</v>
      </c>
      <c r="B7257">
        <v>7.4</v>
      </c>
      <c r="C7257">
        <v>1.2</v>
      </c>
      <c r="D7257">
        <v>25</v>
      </c>
    </row>
    <row r="7258" spans="1:4" x14ac:dyDescent="0.25">
      <c r="A7258">
        <v>121</v>
      </c>
      <c r="B7258">
        <v>9</v>
      </c>
      <c r="C7258">
        <v>0</v>
      </c>
      <c r="D7258">
        <v>6</v>
      </c>
    </row>
    <row r="7259" spans="1:4" x14ac:dyDescent="0.25">
      <c r="A7259">
        <v>121</v>
      </c>
      <c r="B7259">
        <v>6.1</v>
      </c>
      <c r="C7259">
        <v>2.2000000000000002</v>
      </c>
      <c r="D7259">
        <v>9</v>
      </c>
    </row>
    <row r="7260" spans="1:4" x14ac:dyDescent="0.25">
      <c r="A7260">
        <v>121</v>
      </c>
      <c r="B7260">
        <v>8.1</v>
      </c>
      <c r="C7260">
        <v>0</v>
      </c>
      <c r="D7260">
        <v>7</v>
      </c>
    </row>
    <row r="7261" spans="1:4" x14ac:dyDescent="0.25">
      <c r="A7261">
        <v>121</v>
      </c>
      <c r="B7261">
        <v>6.9</v>
      </c>
      <c r="C7261">
        <v>0</v>
      </c>
      <c r="D7261">
        <v>5</v>
      </c>
    </row>
    <row r="7262" spans="1:4" x14ac:dyDescent="0.25">
      <c r="A7262">
        <v>121</v>
      </c>
      <c r="B7262">
        <v>8</v>
      </c>
      <c r="C7262">
        <v>0</v>
      </c>
      <c r="D7262">
        <v>7</v>
      </c>
    </row>
    <row r="7263" spans="1:4" x14ac:dyDescent="0.25">
      <c r="A7263">
        <v>121</v>
      </c>
      <c r="B7263">
        <v>7.9</v>
      </c>
      <c r="C7263">
        <v>0.7</v>
      </c>
      <c r="D7263">
        <v>9</v>
      </c>
    </row>
    <row r="7264" spans="1:4" x14ac:dyDescent="0.25">
      <c r="A7264">
        <v>121</v>
      </c>
      <c r="B7264">
        <v>6.7</v>
      </c>
      <c r="C7264">
        <v>0.3</v>
      </c>
      <c r="D7264">
        <v>101</v>
      </c>
    </row>
    <row r="7265" spans="1:4" x14ac:dyDescent="0.25">
      <c r="A7265">
        <v>121</v>
      </c>
      <c r="B7265">
        <v>7.9</v>
      </c>
      <c r="C7265">
        <v>0</v>
      </c>
      <c r="D7265">
        <v>13</v>
      </c>
    </row>
    <row r="7266" spans="1:4" x14ac:dyDescent="0.25">
      <c r="A7266">
        <v>121</v>
      </c>
      <c r="B7266">
        <v>7.3</v>
      </c>
      <c r="C7266">
        <v>0</v>
      </c>
      <c r="D7266">
        <v>6</v>
      </c>
    </row>
    <row r="7267" spans="1:4" x14ac:dyDescent="0.25">
      <c r="A7267">
        <v>121</v>
      </c>
      <c r="B7267">
        <v>6.6</v>
      </c>
      <c r="C7267">
        <v>-1.7</v>
      </c>
      <c r="D7267">
        <v>4</v>
      </c>
    </row>
    <row r="7268" spans="1:4" x14ac:dyDescent="0.25">
      <c r="A7268">
        <v>121</v>
      </c>
      <c r="B7268">
        <v>7.1</v>
      </c>
      <c r="C7268">
        <v>0.8</v>
      </c>
      <c r="D7268">
        <v>10</v>
      </c>
    </row>
    <row r="7269" spans="1:4" x14ac:dyDescent="0.25">
      <c r="A7269">
        <v>121</v>
      </c>
      <c r="B7269">
        <v>9</v>
      </c>
      <c r="C7269">
        <v>0</v>
      </c>
      <c r="D7269">
        <v>8</v>
      </c>
    </row>
    <row r="7270" spans="1:4" x14ac:dyDescent="0.25">
      <c r="A7270">
        <v>121</v>
      </c>
      <c r="B7270">
        <v>7</v>
      </c>
      <c r="C7270">
        <v>1</v>
      </c>
      <c r="D7270">
        <v>100</v>
      </c>
    </row>
    <row r="7271" spans="1:4" x14ac:dyDescent="0.25">
      <c r="A7271">
        <v>121</v>
      </c>
      <c r="B7271">
        <v>6.9</v>
      </c>
      <c r="C7271">
        <v>2.1</v>
      </c>
      <c r="D7271">
        <v>7</v>
      </c>
    </row>
    <row r="7272" spans="1:4" x14ac:dyDescent="0.25">
      <c r="A7272">
        <v>121</v>
      </c>
      <c r="B7272">
        <v>8.6999999999999993</v>
      </c>
      <c r="C7272">
        <v>0.3</v>
      </c>
      <c r="D7272">
        <v>7</v>
      </c>
    </row>
    <row r="7273" spans="1:4" x14ac:dyDescent="0.25">
      <c r="A7273">
        <v>122</v>
      </c>
      <c r="B7273">
        <v>6</v>
      </c>
      <c r="C7273">
        <v>-0.4</v>
      </c>
      <c r="D7273">
        <v>14</v>
      </c>
    </row>
    <row r="7274" spans="1:4" x14ac:dyDescent="0.25">
      <c r="A7274">
        <v>122</v>
      </c>
      <c r="B7274">
        <v>7</v>
      </c>
      <c r="C7274">
        <v>0</v>
      </c>
      <c r="D7274">
        <v>16</v>
      </c>
    </row>
    <row r="7275" spans="1:4" x14ac:dyDescent="0.25">
      <c r="A7275">
        <v>122</v>
      </c>
      <c r="B7275">
        <v>7.8</v>
      </c>
      <c r="C7275">
        <v>0.2</v>
      </c>
      <c r="D7275">
        <v>18</v>
      </c>
    </row>
    <row r="7276" spans="1:4" x14ac:dyDescent="0.25">
      <c r="A7276">
        <v>122</v>
      </c>
      <c r="B7276">
        <v>7.4</v>
      </c>
      <c r="C7276">
        <v>0.3</v>
      </c>
      <c r="D7276">
        <v>5</v>
      </c>
    </row>
    <row r="7277" spans="1:4" x14ac:dyDescent="0.25">
      <c r="A7277">
        <v>122</v>
      </c>
      <c r="B7277">
        <v>7.5</v>
      </c>
      <c r="C7277">
        <v>0.3</v>
      </c>
      <c r="D7277">
        <v>13</v>
      </c>
    </row>
    <row r="7278" spans="1:4" x14ac:dyDescent="0.25">
      <c r="A7278">
        <v>122</v>
      </c>
      <c r="B7278">
        <v>5.7</v>
      </c>
      <c r="C7278">
        <v>0.6</v>
      </c>
      <c r="D7278">
        <v>11</v>
      </c>
    </row>
    <row r="7279" spans="1:4" x14ac:dyDescent="0.25">
      <c r="A7279">
        <v>122</v>
      </c>
      <c r="B7279">
        <v>8</v>
      </c>
      <c r="C7279">
        <v>0</v>
      </c>
      <c r="D7279">
        <v>10</v>
      </c>
    </row>
    <row r="7280" spans="1:4" x14ac:dyDescent="0.25">
      <c r="A7280">
        <v>122</v>
      </c>
      <c r="B7280">
        <v>6.8</v>
      </c>
      <c r="C7280">
        <v>1.6</v>
      </c>
      <c r="D7280">
        <v>11</v>
      </c>
    </row>
    <row r="7281" spans="1:4" x14ac:dyDescent="0.25">
      <c r="A7281">
        <v>122</v>
      </c>
      <c r="B7281">
        <v>9</v>
      </c>
      <c r="C7281">
        <v>0</v>
      </c>
      <c r="D7281">
        <v>6</v>
      </c>
    </row>
    <row r="7282" spans="1:4" x14ac:dyDescent="0.25">
      <c r="A7282">
        <v>122</v>
      </c>
      <c r="B7282">
        <v>9</v>
      </c>
      <c r="C7282">
        <v>0</v>
      </c>
      <c r="D7282">
        <v>5</v>
      </c>
    </row>
    <row r="7283" spans="1:4" x14ac:dyDescent="0.25">
      <c r="A7283">
        <v>122</v>
      </c>
      <c r="B7283">
        <v>9</v>
      </c>
      <c r="C7283">
        <v>0</v>
      </c>
      <c r="D7283">
        <v>4</v>
      </c>
    </row>
    <row r="7284" spans="1:4" x14ac:dyDescent="0.25">
      <c r="A7284">
        <v>122</v>
      </c>
      <c r="B7284">
        <v>8.4</v>
      </c>
      <c r="C7284">
        <v>0</v>
      </c>
      <c r="D7284">
        <v>7</v>
      </c>
    </row>
    <row r="7285" spans="1:4" x14ac:dyDescent="0.25">
      <c r="A7285">
        <v>122</v>
      </c>
      <c r="B7285">
        <v>8.1</v>
      </c>
      <c r="C7285">
        <v>0</v>
      </c>
      <c r="D7285">
        <v>5</v>
      </c>
    </row>
    <row r="7286" spans="1:4" x14ac:dyDescent="0.25">
      <c r="A7286">
        <v>122</v>
      </c>
      <c r="B7286">
        <v>5</v>
      </c>
      <c r="C7286">
        <v>1.9</v>
      </c>
      <c r="D7286">
        <v>28</v>
      </c>
    </row>
    <row r="7287" spans="1:4" x14ac:dyDescent="0.25">
      <c r="A7287">
        <v>122</v>
      </c>
      <c r="B7287">
        <v>8.5</v>
      </c>
      <c r="C7287">
        <v>0</v>
      </c>
      <c r="D7287">
        <v>11</v>
      </c>
    </row>
    <row r="7288" spans="1:4" x14ac:dyDescent="0.25">
      <c r="A7288">
        <v>122</v>
      </c>
      <c r="B7288">
        <v>8.1</v>
      </c>
      <c r="C7288">
        <v>0</v>
      </c>
      <c r="D7288">
        <v>6</v>
      </c>
    </row>
    <row r="7289" spans="1:4" x14ac:dyDescent="0.25">
      <c r="A7289">
        <v>122</v>
      </c>
      <c r="B7289">
        <v>8.1999999999999993</v>
      </c>
      <c r="C7289">
        <v>0.4</v>
      </c>
      <c r="D7289">
        <v>12</v>
      </c>
    </row>
    <row r="7290" spans="1:4" x14ac:dyDescent="0.25">
      <c r="A7290">
        <v>122</v>
      </c>
      <c r="B7290">
        <v>8.3000000000000007</v>
      </c>
      <c r="C7290">
        <v>0</v>
      </c>
      <c r="D7290">
        <v>5</v>
      </c>
    </row>
    <row r="7291" spans="1:4" x14ac:dyDescent="0.25">
      <c r="A7291">
        <v>122</v>
      </c>
      <c r="B7291">
        <v>7</v>
      </c>
      <c r="C7291">
        <v>0</v>
      </c>
      <c r="D7291">
        <v>8</v>
      </c>
    </row>
    <row r="7292" spans="1:4" x14ac:dyDescent="0.25">
      <c r="A7292">
        <v>122</v>
      </c>
      <c r="B7292">
        <v>5.9</v>
      </c>
      <c r="C7292">
        <v>1.1000000000000001</v>
      </c>
      <c r="D7292">
        <v>21</v>
      </c>
    </row>
    <row r="7293" spans="1:4" x14ac:dyDescent="0.25">
      <c r="A7293">
        <v>122</v>
      </c>
      <c r="B7293">
        <v>7</v>
      </c>
      <c r="C7293">
        <v>0.7</v>
      </c>
      <c r="D7293">
        <v>19</v>
      </c>
    </row>
    <row r="7294" spans="1:4" x14ac:dyDescent="0.25">
      <c r="A7294">
        <v>122</v>
      </c>
      <c r="B7294">
        <v>6.5</v>
      </c>
      <c r="C7294">
        <v>0.6</v>
      </c>
      <c r="D7294">
        <v>13</v>
      </c>
    </row>
    <row r="7295" spans="1:4" x14ac:dyDescent="0.25">
      <c r="A7295">
        <v>122</v>
      </c>
      <c r="B7295">
        <v>5</v>
      </c>
      <c r="C7295">
        <v>0</v>
      </c>
      <c r="D7295">
        <v>2</v>
      </c>
    </row>
    <row r="7296" spans="1:4" x14ac:dyDescent="0.25">
      <c r="A7296">
        <v>122</v>
      </c>
      <c r="B7296">
        <v>7.3</v>
      </c>
      <c r="C7296">
        <v>0</v>
      </c>
      <c r="D7296">
        <v>27</v>
      </c>
    </row>
    <row r="7297" spans="1:4" x14ac:dyDescent="0.25">
      <c r="A7297">
        <v>122</v>
      </c>
      <c r="B7297">
        <v>7.6</v>
      </c>
      <c r="C7297">
        <v>0.3</v>
      </c>
      <c r="D7297">
        <v>10</v>
      </c>
    </row>
    <row r="7298" spans="1:4" x14ac:dyDescent="0.25">
      <c r="A7298">
        <v>122</v>
      </c>
      <c r="B7298">
        <v>7.1</v>
      </c>
      <c r="C7298">
        <v>1.2</v>
      </c>
      <c r="D7298">
        <v>6</v>
      </c>
    </row>
    <row r="7299" spans="1:4" x14ac:dyDescent="0.25">
      <c r="A7299">
        <v>122</v>
      </c>
      <c r="B7299">
        <v>7.5</v>
      </c>
      <c r="C7299">
        <v>0.5</v>
      </c>
      <c r="D7299">
        <v>7</v>
      </c>
    </row>
    <row r="7300" spans="1:4" x14ac:dyDescent="0.25">
      <c r="A7300">
        <v>122</v>
      </c>
      <c r="B7300">
        <v>6.3</v>
      </c>
      <c r="C7300">
        <v>0.5</v>
      </c>
      <c r="D7300">
        <v>15</v>
      </c>
    </row>
    <row r="7301" spans="1:4" x14ac:dyDescent="0.25">
      <c r="A7301">
        <v>122</v>
      </c>
      <c r="B7301">
        <v>5</v>
      </c>
      <c r="C7301">
        <v>0</v>
      </c>
      <c r="D7301">
        <v>10</v>
      </c>
    </row>
    <row r="7302" spans="1:4" x14ac:dyDescent="0.25">
      <c r="A7302">
        <v>122</v>
      </c>
      <c r="B7302">
        <v>8.4</v>
      </c>
      <c r="C7302">
        <v>0</v>
      </c>
      <c r="D7302">
        <v>45</v>
      </c>
    </row>
    <row r="7303" spans="1:4" x14ac:dyDescent="0.25">
      <c r="A7303">
        <v>122</v>
      </c>
      <c r="B7303">
        <v>7.3</v>
      </c>
      <c r="C7303">
        <v>1.7</v>
      </c>
      <c r="D7303">
        <v>6</v>
      </c>
    </row>
    <row r="7304" spans="1:4" x14ac:dyDescent="0.25">
      <c r="A7304">
        <v>122</v>
      </c>
      <c r="B7304">
        <v>8.1</v>
      </c>
      <c r="C7304">
        <v>0.4</v>
      </c>
      <c r="D7304">
        <v>11</v>
      </c>
    </row>
    <row r="7305" spans="1:4" x14ac:dyDescent="0.25">
      <c r="A7305">
        <v>122</v>
      </c>
      <c r="B7305">
        <v>7</v>
      </c>
      <c r="C7305">
        <v>2</v>
      </c>
      <c r="D7305">
        <v>13</v>
      </c>
    </row>
    <row r="7306" spans="1:4" x14ac:dyDescent="0.25">
      <c r="A7306">
        <v>122</v>
      </c>
      <c r="B7306">
        <v>6.4</v>
      </c>
      <c r="C7306">
        <v>0.4</v>
      </c>
      <c r="D7306">
        <v>10</v>
      </c>
    </row>
    <row r="7307" spans="1:4" x14ac:dyDescent="0.25">
      <c r="A7307">
        <v>122</v>
      </c>
      <c r="B7307">
        <v>7.1</v>
      </c>
      <c r="C7307">
        <v>0</v>
      </c>
      <c r="D7307">
        <v>12</v>
      </c>
    </row>
    <row r="7308" spans="1:4" x14ac:dyDescent="0.25">
      <c r="A7308">
        <v>122</v>
      </c>
      <c r="B7308">
        <v>6.1</v>
      </c>
      <c r="C7308">
        <v>0.9</v>
      </c>
      <c r="D7308">
        <v>17</v>
      </c>
    </row>
    <row r="7309" spans="1:4" x14ac:dyDescent="0.25">
      <c r="A7309">
        <v>122</v>
      </c>
      <c r="B7309">
        <v>7.4</v>
      </c>
      <c r="C7309">
        <v>0</v>
      </c>
      <c r="D7309">
        <v>4</v>
      </c>
    </row>
    <row r="7310" spans="1:4" x14ac:dyDescent="0.25">
      <c r="A7310">
        <v>122</v>
      </c>
      <c r="B7310">
        <v>8</v>
      </c>
      <c r="C7310">
        <v>0.4</v>
      </c>
      <c r="D7310">
        <v>53</v>
      </c>
    </row>
    <row r="7311" spans="1:4" x14ac:dyDescent="0.25">
      <c r="A7311">
        <v>122</v>
      </c>
      <c r="B7311">
        <v>7.6</v>
      </c>
      <c r="C7311">
        <v>-0.8</v>
      </c>
      <c r="D7311">
        <v>12</v>
      </c>
    </row>
    <row r="7312" spans="1:4" x14ac:dyDescent="0.25">
      <c r="A7312">
        <v>122</v>
      </c>
      <c r="B7312">
        <v>7</v>
      </c>
      <c r="C7312">
        <v>0.8</v>
      </c>
      <c r="D7312">
        <v>11</v>
      </c>
    </row>
    <row r="7313" spans="1:4" x14ac:dyDescent="0.25">
      <c r="A7313">
        <v>122</v>
      </c>
      <c r="B7313">
        <v>7</v>
      </c>
      <c r="C7313">
        <v>0</v>
      </c>
      <c r="D7313">
        <v>31</v>
      </c>
    </row>
    <row r="7314" spans="1:4" x14ac:dyDescent="0.25">
      <c r="A7314">
        <v>122</v>
      </c>
      <c r="B7314">
        <v>7.9</v>
      </c>
      <c r="C7314">
        <v>0.3</v>
      </c>
      <c r="D7314">
        <v>17</v>
      </c>
    </row>
    <row r="7315" spans="1:4" x14ac:dyDescent="0.25">
      <c r="A7315">
        <v>122</v>
      </c>
      <c r="B7315">
        <v>7</v>
      </c>
      <c r="C7315">
        <v>0.5</v>
      </c>
      <c r="D7315">
        <v>5</v>
      </c>
    </row>
    <row r="7316" spans="1:4" x14ac:dyDescent="0.25">
      <c r="A7316">
        <v>122</v>
      </c>
      <c r="B7316">
        <v>6.4</v>
      </c>
      <c r="C7316">
        <v>0.4</v>
      </c>
      <c r="D7316">
        <v>7</v>
      </c>
    </row>
    <row r="7317" spans="1:4" x14ac:dyDescent="0.25">
      <c r="A7317">
        <v>122</v>
      </c>
      <c r="B7317">
        <v>8.1999999999999993</v>
      </c>
      <c r="C7317">
        <v>0</v>
      </c>
      <c r="D7317">
        <v>13</v>
      </c>
    </row>
    <row r="7318" spans="1:4" x14ac:dyDescent="0.25">
      <c r="A7318">
        <v>122</v>
      </c>
      <c r="B7318">
        <v>7.8</v>
      </c>
      <c r="C7318">
        <v>0</v>
      </c>
      <c r="D7318">
        <v>9</v>
      </c>
    </row>
    <row r="7319" spans="1:4" x14ac:dyDescent="0.25">
      <c r="A7319">
        <v>122</v>
      </c>
      <c r="B7319">
        <v>7.6</v>
      </c>
      <c r="C7319">
        <v>0</v>
      </c>
      <c r="D7319">
        <v>7</v>
      </c>
    </row>
    <row r="7320" spans="1:4" x14ac:dyDescent="0.25">
      <c r="A7320">
        <v>122</v>
      </c>
      <c r="B7320">
        <v>8.1</v>
      </c>
      <c r="C7320">
        <v>-1.5</v>
      </c>
      <c r="D7320">
        <v>10</v>
      </c>
    </row>
    <row r="7321" spans="1:4" x14ac:dyDescent="0.25">
      <c r="A7321">
        <v>122</v>
      </c>
      <c r="B7321">
        <v>7.6</v>
      </c>
      <c r="C7321">
        <v>0</v>
      </c>
      <c r="D7321">
        <v>7</v>
      </c>
    </row>
    <row r="7322" spans="1:4" x14ac:dyDescent="0.25">
      <c r="A7322">
        <v>122</v>
      </c>
      <c r="B7322">
        <v>6.6</v>
      </c>
      <c r="C7322">
        <v>0</v>
      </c>
      <c r="D7322">
        <v>17</v>
      </c>
    </row>
    <row r="7323" spans="1:4" x14ac:dyDescent="0.25">
      <c r="A7323">
        <v>122</v>
      </c>
      <c r="B7323">
        <v>9</v>
      </c>
      <c r="C7323">
        <v>0</v>
      </c>
      <c r="D7323">
        <v>5</v>
      </c>
    </row>
    <row r="7324" spans="1:4" x14ac:dyDescent="0.25">
      <c r="A7324">
        <v>122</v>
      </c>
      <c r="B7324">
        <v>5.7</v>
      </c>
      <c r="C7324">
        <v>0.3</v>
      </c>
      <c r="D7324">
        <v>34</v>
      </c>
    </row>
    <row r="7325" spans="1:4" x14ac:dyDescent="0.25">
      <c r="A7325">
        <v>122</v>
      </c>
      <c r="B7325">
        <v>8.1</v>
      </c>
      <c r="C7325">
        <v>0.4</v>
      </c>
      <c r="D7325">
        <v>9</v>
      </c>
    </row>
    <row r="7326" spans="1:4" x14ac:dyDescent="0.25">
      <c r="A7326">
        <v>122</v>
      </c>
      <c r="B7326">
        <v>7</v>
      </c>
      <c r="C7326">
        <v>0.6</v>
      </c>
      <c r="D7326">
        <v>19</v>
      </c>
    </row>
    <row r="7327" spans="1:4" x14ac:dyDescent="0.25">
      <c r="A7327">
        <v>122</v>
      </c>
      <c r="B7327">
        <v>7.7</v>
      </c>
      <c r="C7327">
        <v>0.7</v>
      </c>
      <c r="D7327">
        <v>8</v>
      </c>
    </row>
    <row r="7328" spans="1:4" x14ac:dyDescent="0.25">
      <c r="A7328">
        <v>122</v>
      </c>
      <c r="B7328">
        <v>7.1</v>
      </c>
      <c r="C7328">
        <v>0.2</v>
      </c>
      <c r="D7328">
        <v>20</v>
      </c>
    </row>
    <row r="7329" spans="1:4" x14ac:dyDescent="0.25">
      <c r="A7329">
        <v>122</v>
      </c>
      <c r="B7329">
        <v>7.5</v>
      </c>
      <c r="C7329">
        <v>0.8</v>
      </c>
      <c r="D7329">
        <v>41</v>
      </c>
    </row>
    <row r="7330" spans="1:4" x14ac:dyDescent="0.25">
      <c r="A7330">
        <v>122</v>
      </c>
      <c r="B7330">
        <v>7.1</v>
      </c>
      <c r="C7330">
        <v>0</v>
      </c>
      <c r="D7330">
        <v>18</v>
      </c>
    </row>
    <row r="7331" spans="1:4" x14ac:dyDescent="0.25">
      <c r="A7331">
        <v>122</v>
      </c>
      <c r="B7331">
        <v>6.9</v>
      </c>
      <c r="C7331">
        <v>0.7</v>
      </c>
      <c r="D7331">
        <v>10</v>
      </c>
    </row>
    <row r="7332" spans="1:4" x14ac:dyDescent="0.25">
      <c r="A7332">
        <v>122</v>
      </c>
      <c r="B7332">
        <v>7.1</v>
      </c>
      <c r="C7332">
        <v>1</v>
      </c>
      <c r="D7332">
        <v>40</v>
      </c>
    </row>
    <row r="7333" spans="1:4" x14ac:dyDescent="0.25">
      <c r="A7333">
        <v>122</v>
      </c>
      <c r="B7333">
        <v>7.7</v>
      </c>
      <c r="C7333">
        <v>0</v>
      </c>
      <c r="D7333">
        <v>17</v>
      </c>
    </row>
    <row r="7334" spans="1:4" x14ac:dyDescent="0.25">
      <c r="A7334">
        <v>122</v>
      </c>
      <c r="B7334">
        <v>7.2</v>
      </c>
      <c r="C7334">
        <v>0</v>
      </c>
      <c r="D7334">
        <v>13</v>
      </c>
    </row>
    <row r="7335" spans="1:4" x14ac:dyDescent="0.25">
      <c r="A7335">
        <v>122</v>
      </c>
      <c r="B7335">
        <v>7.6</v>
      </c>
      <c r="C7335">
        <v>0.6</v>
      </c>
      <c r="D7335">
        <v>20</v>
      </c>
    </row>
    <row r="7336" spans="1:4" x14ac:dyDescent="0.25">
      <c r="A7336">
        <v>122</v>
      </c>
      <c r="B7336">
        <v>8</v>
      </c>
      <c r="C7336">
        <v>0</v>
      </c>
      <c r="D7336">
        <v>6</v>
      </c>
    </row>
    <row r="7337" spans="1:4" x14ac:dyDescent="0.25">
      <c r="A7337">
        <v>122</v>
      </c>
      <c r="B7337">
        <v>7</v>
      </c>
      <c r="C7337">
        <v>0</v>
      </c>
      <c r="D7337">
        <v>6</v>
      </c>
    </row>
    <row r="7338" spans="1:4" x14ac:dyDescent="0.25">
      <c r="A7338">
        <v>123</v>
      </c>
      <c r="B7338">
        <v>6.5</v>
      </c>
      <c r="C7338">
        <v>1.2</v>
      </c>
      <c r="D7338">
        <v>32</v>
      </c>
    </row>
    <row r="7339" spans="1:4" x14ac:dyDescent="0.25">
      <c r="A7339">
        <v>123</v>
      </c>
      <c r="B7339">
        <v>6.6</v>
      </c>
      <c r="C7339">
        <v>-2.4</v>
      </c>
      <c r="D7339">
        <v>9</v>
      </c>
    </row>
    <row r="7340" spans="1:4" x14ac:dyDescent="0.25">
      <c r="A7340">
        <v>123</v>
      </c>
      <c r="B7340">
        <v>7.1</v>
      </c>
      <c r="C7340">
        <v>-2.2000000000000002</v>
      </c>
      <c r="D7340">
        <v>7</v>
      </c>
    </row>
    <row r="7341" spans="1:4" x14ac:dyDescent="0.25">
      <c r="A7341">
        <v>123</v>
      </c>
      <c r="B7341">
        <v>6.5</v>
      </c>
      <c r="C7341">
        <v>0.8</v>
      </c>
      <c r="D7341">
        <v>13</v>
      </c>
    </row>
    <row r="7342" spans="1:4" x14ac:dyDescent="0.25">
      <c r="A7342">
        <v>123</v>
      </c>
      <c r="B7342">
        <v>7.7</v>
      </c>
      <c r="C7342">
        <v>0.2</v>
      </c>
      <c r="D7342">
        <v>13</v>
      </c>
    </row>
    <row r="7343" spans="1:4" x14ac:dyDescent="0.25">
      <c r="A7343">
        <v>123</v>
      </c>
      <c r="B7343">
        <v>5.6</v>
      </c>
      <c r="C7343">
        <v>-1.7</v>
      </c>
      <c r="D7343">
        <v>32</v>
      </c>
    </row>
    <row r="7344" spans="1:4" x14ac:dyDescent="0.25">
      <c r="A7344">
        <v>123</v>
      </c>
      <c r="B7344">
        <v>6.9</v>
      </c>
      <c r="C7344">
        <v>0</v>
      </c>
      <c r="D7344">
        <v>19</v>
      </c>
    </row>
    <row r="7345" spans="1:4" x14ac:dyDescent="0.25">
      <c r="A7345">
        <v>123</v>
      </c>
      <c r="B7345">
        <v>7.2</v>
      </c>
      <c r="C7345">
        <v>-2.9</v>
      </c>
      <c r="D7345">
        <v>12</v>
      </c>
    </row>
    <row r="7346" spans="1:4" x14ac:dyDescent="0.25">
      <c r="A7346">
        <v>123</v>
      </c>
      <c r="B7346">
        <v>7.3</v>
      </c>
      <c r="C7346">
        <v>-0.1</v>
      </c>
      <c r="D7346">
        <v>17</v>
      </c>
    </row>
    <row r="7347" spans="1:4" x14ac:dyDescent="0.25">
      <c r="A7347">
        <v>123</v>
      </c>
      <c r="B7347">
        <v>6.9</v>
      </c>
      <c r="C7347">
        <v>0</v>
      </c>
      <c r="D7347">
        <v>32</v>
      </c>
    </row>
    <row r="7348" spans="1:4" x14ac:dyDescent="0.25">
      <c r="A7348">
        <v>123</v>
      </c>
      <c r="B7348">
        <v>6.2</v>
      </c>
      <c r="C7348">
        <v>-0.9</v>
      </c>
      <c r="D7348">
        <v>78</v>
      </c>
    </row>
    <row r="7349" spans="1:4" x14ac:dyDescent="0.25">
      <c r="A7349">
        <v>123</v>
      </c>
      <c r="B7349">
        <v>5</v>
      </c>
      <c r="C7349">
        <v>0.4</v>
      </c>
      <c r="D7349">
        <v>8</v>
      </c>
    </row>
    <row r="7350" spans="1:4" x14ac:dyDescent="0.25">
      <c r="A7350">
        <v>123</v>
      </c>
      <c r="B7350">
        <v>7</v>
      </c>
      <c r="C7350">
        <v>0</v>
      </c>
      <c r="D7350">
        <v>33</v>
      </c>
    </row>
    <row r="7351" spans="1:4" x14ac:dyDescent="0.25">
      <c r="A7351">
        <v>123</v>
      </c>
      <c r="B7351">
        <v>7.3</v>
      </c>
      <c r="C7351">
        <v>0</v>
      </c>
      <c r="D7351">
        <v>6</v>
      </c>
    </row>
    <row r="7352" spans="1:4" x14ac:dyDescent="0.25">
      <c r="A7352">
        <v>123</v>
      </c>
      <c r="B7352">
        <v>7</v>
      </c>
      <c r="C7352">
        <v>-0.3</v>
      </c>
      <c r="D7352">
        <v>38</v>
      </c>
    </row>
    <row r="7353" spans="1:4" x14ac:dyDescent="0.25">
      <c r="A7353">
        <v>123</v>
      </c>
      <c r="B7353">
        <v>7</v>
      </c>
      <c r="C7353">
        <v>0</v>
      </c>
      <c r="D7353">
        <v>8</v>
      </c>
    </row>
    <row r="7354" spans="1:4" x14ac:dyDescent="0.25">
      <c r="A7354">
        <v>123</v>
      </c>
      <c r="B7354">
        <v>5.5</v>
      </c>
      <c r="C7354">
        <v>-0.1</v>
      </c>
      <c r="D7354">
        <v>21</v>
      </c>
    </row>
    <row r="7355" spans="1:4" x14ac:dyDescent="0.25">
      <c r="A7355">
        <v>123</v>
      </c>
      <c r="B7355">
        <v>7.6</v>
      </c>
      <c r="C7355">
        <v>0.3</v>
      </c>
      <c r="D7355">
        <v>10</v>
      </c>
    </row>
    <row r="7356" spans="1:4" x14ac:dyDescent="0.25">
      <c r="A7356">
        <v>123</v>
      </c>
      <c r="B7356">
        <v>7.4</v>
      </c>
      <c r="C7356">
        <v>-2.2999999999999998</v>
      </c>
      <c r="D7356">
        <v>24</v>
      </c>
    </row>
    <row r="7357" spans="1:4" x14ac:dyDescent="0.25">
      <c r="A7357">
        <v>123</v>
      </c>
      <c r="B7357">
        <v>7.1</v>
      </c>
      <c r="C7357">
        <v>-1.3</v>
      </c>
      <c r="D7357">
        <v>7</v>
      </c>
    </row>
    <row r="7358" spans="1:4" x14ac:dyDescent="0.25">
      <c r="A7358">
        <v>123</v>
      </c>
      <c r="B7358">
        <v>8.1</v>
      </c>
      <c r="C7358">
        <v>0</v>
      </c>
      <c r="D7358">
        <v>8</v>
      </c>
    </row>
    <row r="7359" spans="1:4" x14ac:dyDescent="0.25">
      <c r="A7359">
        <v>123</v>
      </c>
      <c r="B7359">
        <v>7</v>
      </c>
      <c r="C7359">
        <v>0</v>
      </c>
      <c r="D7359">
        <v>16</v>
      </c>
    </row>
    <row r="7360" spans="1:4" x14ac:dyDescent="0.25">
      <c r="A7360">
        <v>123</v>
      </c>
      <c r="B7360">
        <v>6.8</v>
      </c>
      <c r="C7360">
        <v>0.1</v>
      </c>
      <c r="D7360">
        <v>15</v>
      </c>
    </row>
    <row r="7361" spans="1:4" x14ac:dyDescent="0.25">
      <c r="A7361">
        <v>123</v>
      </c>
      <c r="B7361">
        <v>6.4</v>
      </c>
      <c r="C7361">
        <v>0</v>
      </c>
      <c r="D7361">
        <v>10</v>
      </c>
    </row>
    <row r="7362" spans="1:4" x14ac:dyDescent="0.25">
      <c r="A7362">
        <v>123</v>
      </c>
      <c r="B7362">
        <v>7</v>
      </c>
      <c r="C7362">
        <v>0</v>
      </c>
      <c r="D7362">
        <v>9</v>
      </c>
    </row>
    <row r="7363" spans="1:4" x14ac:dyDescent="0.25">
      <c r="A7363">
        <v>123</v>
      </c>
      <c r="B7363">
        <v>5.9</v>
      </c>
      <c r="C7363">
        <v>0.1</v>
      </c>
      <c r="D7363">
        <v>15</v>
      </c>
    </row>
    <row r="7364" spans="1:4" x14ac:dyDescent="0.25">
      <c r="A7364">
        <v>123</v>
      </c>
      <c r="B7364">
        <v>7.5</v>
      </c>
      <c r="C7364">
        <v>-0.2</v>
      </c>
      <c r="D7364">
        <v>15</v>
      </c>
    </row>
    <row r="7365" spans="1:4" x14ac:dyDescent="0.25">
      <c r="A7365">
        <v>123</v>
      </c>
      <c r="B7365">
        <v>6.2</v>
      </c>
      <c r="C7365">
        <v>-0.1</v>
      </c>
      <c r="D7365">
        <v>9</v>
      </c>
    </row>
    <row r="7366" spans="1:4" x14ac:dyDescent="0.25">
      <c r="A7366">
        <v>123</v>
      </c>
      <c r="B7366">
        <v>6.3</v>
      </c>
      <c r="C7366">
        <v>0</v>
      </c>
      <c r="D7366">
        <v>8</v>
      </c>
    </row>
    <row r="7367" spans="1:4" x14ac:dyDescent="0.25">
      <c r="A7367">
        <v>123</v>
      </c>
      <c r="B7367">
        <v>5</v>
      </c>
      <c r="C7367">
        <v>1</v>
      </c>
      <c r="D7367">
        <v>43</v>
      </c>
    </row>
    <row r="7368" spans="1:4" x14ac:dyDescent="0.25">
      <c r="A7368">
        <v>123</v>
      </c>
      <c r="B7368">
        <v>4.4000000000000004</v>
      </c>
      <c r="C7368">
        <v>0</v>
      </c>
      <c r="D7368">
        <v>21</v>
      </c>
    </row>
    <row r="7369" spans="1:4" x14ac:dyDescent="0.25">
      <c r="A7369">
        <v>123</v>
      </c>
      <c r="B7369">
        <v>5.9</v>
      </c>
      <c r="C7369">
        <v>0.5</v>
      </c>
      <c r="D7369">
        <v>14</v>
      </c>
    </row>
    <row r="7370" spans="1:4" x14ac:dyDescent="0.25">
      <c r="A7370">
        <v>123</v>
      </c>
      <c r="B7370">
        <v>6.9</v>
      </c>
      <c r="C7370">
        <v>-1.6</v>
      </c>
      <c r="D7370">
        <v>12</v>
      </c>
    </row>
    <row r="7371" spans="1:4" x14ac:dyDescent="0.25">
      <c r="A7371">
        <v>123</v>
      </c>
      <c r="B7371">
        <v>7</v>
      </c>
      <c r="C7371">
        <v>0</v>
      </c>
      <c r="D7371">
        <v>12</v>
      </c>
    </row>
    <row r="7372" spans="1:4" x14ac:dyDescent="0.25">
      <c r="A7372">
        <v>123</v>
      </c>
      <c r="B7372">
        <v>5.8</v>
      </c>
      <c r="C7372">
        <v>-1.3</v>
      </c>
      <c r="D7372">
        <v>7</v>
      </c>
    </row>
    <row r="7373" spans="1:4" x14ac:dyDescent="0.25">
      <c r="A7373">
        <v>123</v>
      </c>
      <c r="B7373">
        <v>4.8</v>
      </c>
      <c r="C7373">
        <v>0</v>
      </c>
      <c r="D7373">
        <v>12</v>
      </c>
    </row>
    <row r="7374" spans="1:4" x14ac:dyDescent="0.25">
      <c r="A7374">
        <v>123</v>
      </c>
      <c r="B7374">
        <v>6.5</v>
      </c>
      <c r="C7374">
        <v>1</v>
      </c>
      <c r="D7374">
        <v>13</v>
      </c>
    </row>
    <row r="7375" spans="1:4" x14ac:dyDescent="0.25">
      <c r="A7375">
        <v>123</v>
      </c>
      <c r="B7375">
        <v>5</v>
      </c>
      <c r="C7375">
        <v>1.7</v>
      </c>
      <c r="D7375">
        <v>5</v>
      </c>
    </row>
    <row r="7376" spans="1:4" x14ac:dyDescent="0.25">
      <c r="A7376">
        <v>123</v>
      </c>
      <c r="B7376">
        <v>7.3</v>
      </c>
      <c r="C7376">
        <v>-1.7</v>
      </c>
      <c r="D7376">
        <v>11</v>
      </c>
    </row>
    <row r="7377" spans="1:4" x14ac:dyDescent="0.25">
      <c r="A7377">
        <v>123</v>
      </c>
      <c r="B7377">
        <v>7</v>
      </c>
      <c r="C7377">
        <v>0</v>
      </c>
      <c r="D7377">
        <v>7</v>
      </c>
    </row>
    <row r="7378" spans="1:4" x14ac:dyDescent="0.25">
      <c r="A7378">
        <v>123</v>
      </c>
      <c r="B7378">
        <v>7.3</v>
      </c>
      <c r="C7378">
        <v>-0.4</v>
      </c>
      <c r="D7378">
        <v>18</v>
      </c>
    </row>
    <row r="7379" spans="1:4" x14ac:dyDescent="0.25">
      <c r="A7379">
        <v>123</v>
      </c>
      <c r="B7379">
        <v>7.1</v>
      </c>
      <c r="C7379">
        <v>0</v>
      </c>
      <c r="D7379">
        <v>5</v>
      </c>
    </row>
    <row r="7380" spans="1:4" x14ac:dyDescent="0.25">
      <c r="A7380">
        <v>123</v>
      </c>
      <c r="B7380">
        <v>6</v>
      </c>
      <c r="C7380">
        <v>0</v>
      </c>
      <c r="D7380">
        <v>8</v>
      </c>
    </row>
    <row r="7381" spans="1:4" x14ac:dyDescent="0.25">
      <c r="A7381">
        <v>123</v>
      </c>
      <c r="B7381">
        <v>6.1</v>
      </c>
      <c r="C7381">
        <v>0</v>
      </c>
      <c r="D7381">
        <v>12</v>
      </c>
    </row>
    <row r="7382" spans="1:4" x14ac:dyDescent="0.25">
      <c r="A7382">
        <v>123</v>
      </c>
      <c r="B7382">
        <v>7.1</v>
      </c>
      <c r="C7382">
        <v>0</v>
      </c>
      <c r="D7382">
        <v>9</v>
      </c>
    </row>
    <row r="7383" spans="1:4" x14ac:dyDescent="0.25">
      <c r="A7383">
        <v>123</v>
      </c>
      <c r="B7383">
        <v>6.7</v>
      </c>
      <c r="C7383">
        <v>0.5</v>
      </c>
      <c r="D7383">
        <v>19</v>
      </c>
    </row>
    <row r="7384" spans="1:4" x14ac:dyDescent="0.25">
      <c r="A7384">
        <v>123</v>
      </c>
      <c r="B7384">
        <v>7</v>
      </c>
      <c r="C7384">
        <v>-0.5</v>
      </c>
      <c r="D7384">
        <v>88</v>
      </c>
    </row>
    <row r="7385" spans="1:4" x14ac:dyDescent="0.25">
      <c r="A7385">
        <v>123</v>
      </c>
      <c r="B7385">
        <v>5</v>
      </c>
      <c r="C7385">
        <v>-1.3</v>
      </c>
      <c r="D7385">
        <v>4</v>
      </c>
    </row>
    <row r="7386" spans="1:4" x14ac:dyDescent="0.25">
      <c r="A7386">
        <v>123</v>
      </c>
      <c r="B7386">
        <v>7.6</v>
      </c>
      <c r="C7386">
        <v>0</v>
      </c>
      <c r="D7386">
        <v>9</v>
      </c>
    </row>
    <row r="7387" spans="1:4" x14ac:dyDescent="0.25">
      <c r="A7387">
        <v>123</v>
      </c>
      <c r="B7387">
        <v>7</v>
      </c>
      <c r="C7387">
        <v>0.2</v>
      </c>
      <c r="D7387">
        <v>24</v>
      </c>
    </row>
    <row r="7388" spans="1:4" x14ac:dyDescent="0.25">
      <c r="A7388">
        <v>123</v>
      </c>
      <c r="B7388">
        <v>7.5</v>
      </c>
      <c r="C7388">
        <v>0</v>
      </c>
      <c r="D7388">
        <v>17</v>
      </c>
    </row>
    <row r="7389" spans="1:4" x14ac:dyDescent="0.25">
      <c r="A7389">
        <v>123</v>
      </c>
      <c r="B7389">
        <v>7.2</v>
      </c>
      <c r="C7389">
        <v>0</v>
      </c>
      <c r="D7389">
        <v>6</v>
      </c>
    </row>
    <row r="7390" spans="1:4" x14ac:dyDescent="0.25">
      <c r="A7390">
        <v>123</v>
      </c>
      <c r="B7390">
        <v>5</v>
      </c>
      <c r="C7390">
        <v>1</v>
      </c>
      <c r="D7390">
        <v>8</v>
      </c>
    </row>
    <row r="7391" spans="1:4" x14ac:dyDescent="0.25">
      <c r="A7391">
        <v>123</v>
      </c>
      <c r="B7391">
        <v>4.5</v>
      </c>
      <c r="C7391">
        <v>-1.2</v>
      </c>
      <c r="D7391">
        <v>13</v>
      </c>
    </row>
    <row r="7392" spans="1:4" x14ac:dyDescent="0.25">
      <c r="A7392">
        <v>123</v>
      </c>
      <c r="B7392">
        <v>7</v>
      </c>
      <c r="C7392">
        <v>2</v>
      </c>
      <c r="D7392">
        <v>7</v>
      </c>
    </row>
    <row r="7393" spans="1:4" x14ac:dyDescent="0.25">
      <c r="A7393">
        <v>123</v>
      </c>
      <c r="B7393">
        <v>6.2</v>
      </c>
      <c r="C7393">
        <v>-0.4</v>
      </c>
      <c r="D7393">
        <v>10</v>
      </c>
    </row>
    <row r="7394" spans="1:4" x14ac:dyDescent="0.25">
      <c r="A7394">
        <v>123</v>
      </c>
      <c r="B7394">
        <v>5.0999999999999996</v>
      </c>
      <c r="C7394">
        <v>0</v>
      </c>
      <c r="D7394">
        <v>7</v>
      </c>
    </row>
    <row r="7395" spans="1:4" x14ac:dyDescent="0.25">
      <c r="A7395">
        <v>123</v>
      </c>
      <c r="B7395">
        <v>5</v>
      </c>
      <c r="C7395">
        <v>1.3</v>
      </c>
      <c r="D7395">
        <v>13</v>
      </c>
    </row>
    <row r="7396" spans="1:4" x14ac:dyDescent="0.25">
      <c r="A7396">
        <v>123</v>
      </c>
      <c r="B7396">
        <v>7</v>
      </c>
      <c r="C7396">
        <v>0</v>
      </c>
      <c r="D7396">
        <v>17</v>
      </c>
    </row>
    <row r="7397" spans="1:4" x14ac:dyDescent="0.25">
      <c r="A7397">
        <v>123</v>
      </c>
      <c r="B7397">
        <v>6</v>
      </c>
      <c r="C7397">
        <v>0</v>
      </c>
      <c r="D7397">
        <v>91</v>
      </c>
    </row>
    <row r="7398" spans="1:4" x14ac:dyDescent="0.25">
      <c r="A7398">
        <v>123</v>
      </c>
      <c r="B7398">
        <v>6.5</v>
      </c>
      <c r="C7398">
        <v>0.4</v>
      </c>
      <c r="D7398">
        <v>17</v>
      </c>
    </row>
    <row r="7399" spans="1:4" x14ac:dyDescent="0.25">
      <c r="A7399">
        <v>124</v>
      </c>
      <c r="B7399">
        <v>7.5</v>
      </c>
      <c r="C7399">
        <v>0.9</v>
      </c>
      <c r="D7399">
        <v>27</v>
      </c>
    </row>
    <row r="7400" spans="1:4" x14ac:dyDescent="0.25">
      <c r="A7400">
        <v>124</v>
      </c>
      <c r="B7400">
        <v>6.1</v>
      </c>
      <c r="C7400">
        <v>-1.6</v>
      </c>
      <c r="D7400">
        <v>13</v>
      </c>
    </row>
    <row r="7401" spans="1:4" x14ac:dyDescent="0.25">
      <c r="A7401">
        <v>124</v>
      </c>
      <c r="B7401">
        <v>7.2</v>
      </c>
      <c r="C7401">
        <v>-2.4</v>
      </c>
      <c r="D7401">
        <v>10</v>
      </c>
    </row>
    <row r="7402" spans="1:4" x14ac:dyDescent="0.25">
      <c r="A7402">
        <v>124</v>
      </c>
      <c r="B7402">
        <v>2.9</v>
      </c>
      <c r="C7402">
        <v>0</v>
      </c>
      <c r="D7402">
        <v>10</v>
      </c>
    </row>
    <row r="7403" spans="1:4" x14ac:dyDescent="0.25">
      <c r="A7403">
        <v>124</v>
      </c>
      <c r="B7403">
        <v>8.1999999999999993</v>
      </c>
      <c r="C7403">
        <v>0.1</v>
      </c>
      <c r="D7403">
        <v>32</v>
      </c>
    </row>
    <row r="7404" spans="1:4" x14ac:dyDescent="0.25">
      <c r="A7404">
        <v>124</v>
      </c>
      <c r="B7404">
        <v>5.8</v>
      </c>
      <c r="C7404">
        <v>-4.4000000000000004</v>
      </c>
      <c r="D7404">
        <v>31</v>
      </c>
    </row>
    <row r="7405" spans="1:4" x14ac:dyDescent="0.25">
      <c r="A7405">
        <v>124</v>
      </c>
      <c r="B7405">
        <v>5</v>
      </c>
      <c r="C7405">
        <v>0.1</v>
      </c>
      <c r="D7405">
        <v>17</v>
      </c>
    </row>
    <row r="7406" spans="1:4" x14ac:dyDescent="0.25">
      <c r="A7406">
        <v>124</v>
      </c>
      <c r="B7406">
        <v>6.9</v>
      </c>
      <c r="C7406">
        <v>0.1</v>
      </c>
      <c r="D7406">
        <v>7</v>
      </c>
    </row>
    <row r="7407" spans="1:4" x14ac:dyDescent="0.25">
      <c r="A7407">
        <v>124</v>
      </c>
      <c r="B7407">
        <v>5.7</v>
      </c>
      <c r="C7407">
        <v>0.1</v>
      </c>
      <c r="D7407">
        <v>10</v>
      </c>
    </row>
    <row r="7408" spans="1:4" x14ac:dyDescent="0.25">
      <c r="A7408">
        <v>124</v>
      </c>
      <c r="B7408">
        <v>7</v>
      </c>
      <c r="C7408">
        <v>0.7</v>
      </c>
      <c r="D7408">
        <v>28</v>
      </c>
    </row>
    <row r="7409" spans="1:4" x14ac:dyDescent="0.25">
      <c r="A7409">
        <v>124</v>
      </c>
      <c r="B7409">
        <v>5.5</v>
      </c>
      <c r="C7409">
        <v>-3.1</v>
      </c>
      <c r="D7409">
        <v>53</v>
      </c>
    </row>
    <row r="7410" spans="1:4" x14ac:dyDescent="0.25">
      <c r="A7410">
        <v>124</v>
      </c>
      <c r="B7410">
        <v>5</v>
      </c>
      <c r="C7410">
        <v>1</v>
      </c>
      <c r="D7410">
        <v>5</v>
      </c>
    </row>
    <row r="7411" spans="1:4" x14ac:dyDescent="0.25">
      <c r="A7411">
        <v>124</v>
      </c>
      <c r="B7411">
        <v>7</v>
      </c>
      <c r="C7411">
        <v>0</v>
      </c>
      <c r="D7411">
        <v>13</v>
      </c>
    </row>
    <row r="7412" spans="1:4" x14ac:dyDescent="0.25">
      <c r="A7412">
        <v>124</v>
      </c>
      <c r="B7412">
        <v>7</v>
      </c>
      <c r="C7412">
        <v>0</v>
      </c>
      <c r="D7412">
        <v>11</v>
      </c>
    </row>
    <row r="7413" spans="1:4" x14ac:dyDescent="0.25">
      <c r="A7413">
        <v>124</v>
      </c>
      <c r="B7413">
        <v>5.0999999999999996</v>
      </c>
      <c r="C7413">
        <v>-0.2</v>
      </c>
      <c r="D7413">
        <v>31</v>
      </c>
    </row>
    <row r="7414" spans="1:4" x14ac:dyDescent="0.25">
      <c r="A7414">
        <v>124</v>
      </c>
      <c r="B7414">
        <v>5</v>
      </c>
      <c r="C7414">
        <v>0</v>
      </c>
      <c r="D7414">
        <v>12</v>
      </c>
    </row>
    <row r="7415" spans="1:4" x14ac:dyDescent="0.25">
      <c r="A7415">
        <v>124</v>
      </c>
      <c r="B7415">
        <v>5.6</v>
      </c>
      <c r="C7415">
        <v>-0.4</v>
      </c>
      <c r="D7415">
        <v>31</v>
      </c>
    </row>
    <row r="7416" spans="1:4" x14ac:dyDescent="0.25">
      <c r="A7416">
        <v>124</v>
      </c>
      <c r="B7416">
        <v>7.7</v>
      </c>
      <c r="C7416">
        <v>0.3</v>
      </c>
      <c r="D7416">
        <v>12</v>
      </c>
    </row>
    <row r="7417" spans="1:4" x14ac:dyDescent="0.25">
      <c r="A7417">
        <v>124</v>
      </c>
      <c r="B7417">
        <v>5</v>
      </c>
      <c r="C7417">
        <v>0</v>
      </c>
      <c r="D7417">
        <v>22</v>
      </c>
    </row>
    <row r="7418" spans="1:4" x14ac:dyDescent="0.25">
      <c r="A7418">
        <v>124</v>
      </c>
      <c r="B7418">
        <v>5.7</v>
      </c>
      <c r="C7418">
        <v>0.2</v>
      </c>
      <c r="D7418">
        <v>9</v>
      </c>
    </row>
    <row r="7419" spans="1:4" x14ac:dyDescent="0.25">
      <c r="A7419">
        <v>124</v>
      </c>
      <c r="B7419">
        <v>7.3</v>
      </c>
      <c r="C7419">
        <v>0</v>
      </c>
      <c r="D7419">
        <v>7</v>
      </c>
    </row>
    <row r="7420" spans="1:4" x14ac:dyDescent="0.25">
      <c r="A7420">
        <v>124</v>
      </c>
      <c r="B7420">
        <v>9</v>
      </c>
      <c r="C7420">
        <v>0</v>
      </c>
      <c r="D7420">
        <v>10</v>
      </c>
    </row>
    <row r="7421" spans="1:4" x14ac:dyDescent="0.25">
      <c r="A7421">
        <v>124</v>
      </c>
      <c r="B7421">
        <v>5.5</v>
      </c>
      <c r="C7421">
        <v>0</v>
      </c>
      <c r="D7421">
        <v>14</v>
      </c>
    </row>
    <row r="7422" spans="1:4" x14ac:dyDescent="0.25">
      <c r="A7422">
        <v>124</v>
      </c>
      <c r="B7422">
        <v>6.6</v>
      </c>
      <c r="C7422">
        <v>0.4</v>
      </c>
      <c r="D7422">
        <v>34</v>
      </c>
    </row>
    <row r="7423" spans="1:4" x14ac:dyDescent="0.25">
      <c r="A7423">
        <v>124</v>
      </c>
      <c r="B7423">
        <v>6</v>
      </c>
      <c r="C7423">
        <v>0</v>
      </c>
      <c r="D7423">
        <v>6</v>
      </c>
    </row>
    <row r="7424" spans="1:4" x14ac:dyDescent="0.25">
      <c r="A7424">
        <v>124</v>
      </c>
      <c r="B7424">
        <v>9</v>
      </c>
      <c r="C7424">
        <v>0</v>
      </c>
      <c r="D7424">
        <v>12</v>
      </c>
    </row>
    <row r="7425" spans="1:4" x14ac:dyDescent="0.25">
      <c r="A7425">
        <v>124</v>
      </c>
      <c r="B7425">
        <v>7.7</v>
      </c>
      <c r="C7425">
        <v>-2.2000000000000002</v>
      </c>
      <c r="D7425">
        <v>8</v>
      </c>
    </row>
    <row r="7426" spans="1:4" x14ac:dyDescent="0.25">
      <c r="A7426">
        <v>124</v>
      </c>
      <c r="B7426">
        <v>5.5</v>
      </c>
      <c r="C7426">
        <v>-1.6</v>
      </c>
      <c r="D7426">
        <v>9</v>
      </c>
    </row>
    <row r="7427" spans="1:4" x14ac:dyDescent="0.25">
      <c r="A7427">
        <v>124</v>
      </c>
      <c r="B7427">
        <v>9</v>
      </c>
      <c r="C7427">
        <v>0</v>
      </c>
      <c r="D7427">
        <v>10</v>
      </c>
    </row>
    <row r="7428" spans="1:4" x14ac:dyDescent="0.25">
      <c r="A7428">
        <v>124</v>
      </c>
      <c r="B7428">
        <v>5</v>
      </c>
      <c r="C7428">
        <v>0</v>
      </c>
      <c r="D7428">
        <v>30</v>
      </c>
    </row>
    <row r="7429" spans="1:4" x14ac:dyDescent="0.25">
      <c r="A7429">
        <v>124</v>
      </c>
      <c r="B7429">
        <v>6.3</v>
      </c>
      <c r="C7429">
        <v>0</v>
      </c>
      <c r="D7429">
        <v>21</v>
      </c>
    </row>
    <row r="7430" spans="1:4" x14ac:dyDescent="0.25">
      <c r="A7430">
        <v>124</v>
      </c>
      <c r="B7430">
        <v>3.8</v>
      </c>
      <c r="C7430">
        <v>-0.7</v>
      </c>
      <c r="D7430">
        <v>19</v>
      </c>
    </row>
    <row r="7431" spans="1:4" x14ac:dyDescent="0.25">
      <c r="A7431">
        <v>124</v>
      </c>
      <c r="B7431">
        <v>5</v>
      </c>
      <c r="C7431">
        <v>-0.8</v>
      </c>
      <c r="D7431">
        <v>22</v>
      </c>
    </row>
    <row r="7432" spans="1:4" x14ac:dyDescent="0.25">
      <c r="A7432">
        <v>124</v>
      </c>
      <c r="B7432">
        <v>5</v>
      </c>
      <c r="C7432">
        <v>0</v>
      </c>
      <c r="D7432">
        <v>11</v>
      </c>
    </row>
    <row r="7433" spans="1:4" x14ac:dyDescent="0.25">
      <c r="A7433">
        <v>124</v>
      </c>
      <c r="B7433">
        <v>6.4</v>
      </c>
      <c r="C7433">
        <v>-3.6</v>
      </c>
      <c r="D7433">
        <v>16</v>
      </c>
    </row>
    <row r="7434" spans="1:4" x14ac:dyDescent="0.25">
      <c r="A7434">
        <v>124</v>
      </c>
      <c r="B7434">
        <v>5.2</v>
      </c>
      <c r="C7434">
        <v>0.2</v>
      </c>
      <c r="D7434">
        <v>15</v>
      </c>
    </row>
    <row r="7435" spans="1:4" x14ac:dyDescent="0.25">
      <c r="A7435">
        <v>124</v>
      </c>
      <c r="B7435">
        <v>7.7</v>
      </c>
      <c r="C7435">
        <v>0</v>
      </c>
      <c r="D7435">
        <v>16</v>
      </c>
    </row>
    <row r="7436" spans="1:4" x14ac:dyDescent="0.25">
      <c r="A7436">
        <v>124</v>
      </c>
      <c r="B7436">
        <v>5</v>
      </c>
      <c r="C7436">
        <v>0</v>
      </c>
      <c r="D7436">
        <v>5</v>
      </c>
    </row>
    <row r="7437" spans="1:4" x14ac:dyDescent="0.25">
      <c r="A7437">
        <v>124</v>
      </c>
      <c r="B7437">
        <v>7.9</v>
      </c>
      <c r="C7437">
        <v>-2.1</v>
      </c>
      <c r="D7437">
        <v>13</v>
      </c>
    </row>
    <row r="7438" spans="1:4" x14ac:dyDescent="0.25">
      <c r="A7438">
        <v>124</v>
      </c>
      <c r="B7438">
        <v>7</v>
      </c>
      <c r="C7438">
        <v>0</v>
      </c>
      <c r="D7438">
        <v>11</v>
      </c>
    </row>
    <row r="7439" spans="1:4" x14ac:dyDescent="0.25">
      <c r="A7439">
        <v>124</v>
      </c>
      <c r="B7439">
        <v>3</v>
      </c>
      <c r="C7439">
        <v>2</v>
      </c>
      <c r="D7439">
        <v>17</v>
      </c>
    </row>
    <row r="7440" spans="1:4" x14ac:dyDescent="0.25">
      <c r="A7440">
        <v>124</v>
      </c>
      <c r="B7440">
        <v>5.0999999999999996</v>
      </c>
      <c r="C7440">
        <v>0</v>
      </c>
      <c r="D7440">
        <v>4</v>
      </c>
    </row>
    <row r="7441" spans="1:4" x14ac:dyDescent="0.25">
      <c r="A7441">
        <v>124</v>
      </c>
      <c r="B7441">
        <v>6</v>
      </c>
      <c r="C7441">
        <v>0</v>
      </c>
      <c r="D7441">
        <v>9</v>
      </c>
    </row>
    <row r="7442" spans="1:4" x14ac:dyDescent="0.25">
      <c r="A7442">
        <v>124</v>
      </c>
      <c r="B7442">
        <v>4.4000000000000004</v>
      </c>
      <c r="C7442">
        <v>-0.2</v>
      </c>
      <c r="D7442">
        <v>5</v>
      </c>
    </row>
    <row r="7443" spans="1:4" x14ac:dyDescent="0.25">
      <c r="A7443">
        <v>124</v>
      </c>
      <c r="B7443">
        <v>8.4</v>
      </c>
      <c r="C7443">
        <v>0.6</v>
      </c>
      <c r="D7443">
        <v>14</v>
      </c>
    </row>
    <row r="7444" spans="1:4" x14ac:dyDescent="0.25">
      <c r="A7444">
        <v>124</v>
      </c>
      <c r="B7444">
        <v>7.4</v>
      </c>
      <c r="C7444">
        <v>0</v>
      </c>
      <c r="D7444">
        <v>13</v>
      </c>
    </row>
    <row r="7445" spans="1:4" x14ac:dyDescent="0.25">
      <c r="A7445">
        <v>124</v>
      </c>
      <c r="B7445">
        <v>5.8</v>
      </c>
      <c r="C7445">
        <v>-1.8</v>
      </c>
      <c r="D7445">
        <v>72</v>
      </c>
    </row>
    <row r="7446" spans="1:4" x14ac:dyDescent="0.25">
      <c r="A7446">
        <v>124</v>
      </c>
      <c r="B7446">
        <v>4.9000000000000004</v>
      </c>
      <c r="C7446">
        <v>-0.8</v>
      </c>
      <c r="D7446">
        <v>8</v>
      </c>
    </row>
    <row r="7447" spans="1:4" x14ac:dyDescent="0.25">
      <c r="A7447">
        <v>124</v>
      </c>
      <c r="B7447">
        <v>7.6</v>
      </c>
      <c r="C7447">
        <v>0</v>
      </c>
      <c r="D7447">
        <v>8</v>
      </c>
    </row>
    <row r="7448" spans="1:4" x14ac:dyDescent="0.25">
      <c r="A7448">
        <v>124</v>
      </c>
      <c r="B7448">
        <v>6.7</v>
      </c>
      <c r="C7448">
        <v>0</v>
      </c>
      <c r="D7448">
        <v>10</v>
      </c>
    </row>
    <row r="7449" spans="1:4" x14ac:dyDescent="0.25">
      <c r="A7449">
        <v>124</v>
      </c>
      <c r="B7449">
        <v>7.3</v>
      </c>
      <c r="C7449">
        <v>-0.3</v>
      </c>
      <c r="D7449">
        <v>35</v>
      </c>
    </row>
    <row r="7450" spans="1:4" x14ac:dyDescent="0.25">
      <c r="A7450">
        <v>124</v>
      </c>
      <c r="B7450">
        <v>5.9</v>
      </c>
      <c r="C7450">
        <v>0</v>
      </c>
      <c r="D7450">
        <v>10</v>
      </c>
    </row>
    <row r="7451" spans="1:4" x14ac:dyDescent="0.25">
      <c r="A7451">
        <v>124</v>
      </c>
      <c r="B7451">
        <v>7.1</v>
      </c>
      <c r="C7451">
        <v>-1</v>
      </c>
      <c r="D7451">
        <v>14</v>
      </c>
    </row>
    <row r="7452" spans="1:4" x14ac:dyDescent="0.25">
      <c r="A7452">
        <v>124</v>
      </c>
      <c r="B7452">
        <v>6.3</v>
      </c>
      <c r="C7452">
        <v>-0.9</v>
      </c>
      <c r="D7452">
        <v>17</v>
      </c>
    </row>
    <row r="7453" spans="1:4" x14ac:dyDescent="0.25">
      <c r="A7453">
        <v>124</v>
      </c>
      <c r="B7453">
        <v>5</v>
      </c>
      <c r="C7453">
        <v>1.3</v>
      </c>
      <c r="D7453">
        <v>7</v>
      </c>
    </row>
    <row r="7454" spans="1:4" x14ac:dyDescent="0.25">
      <c r="A7454">
        <v>124</v>
      </c>
      <c r="B7454">
        <v>5.3</v>
      </c>
      <c r="C7454">
        <v>-1.3</v>
      </c>
      <c r="D7454">
        <v>17</v>
      </c>
    </row>
    <row r="7455" spans="1:4" x14ac:dyDescent="0.25">
      <c r="A7455">
        <v>124</v>
      </c>
      <c r="B7455">
        <v>7</v>
      </c>
      <c r="C7455">
        <v>0.2</v>
      </c>
      <c r="D7455">
        <v>6</v>
      </c>
    </row>
    <row r="7456" spans="1:4" x14ac:dyDescent="0.25">
      <c r="A7456">
        <v>124</v>
      </c>
      <c r="B7456">
        <v>7</v>
      </c>
      <c r="C7456">
        <v>1</v>
      </c>
      <c r="D7456">
        <v>14</v>
      </c>
    </row>
    <row r="7457" spans="1:4" x14ac:dyDescent="0.25">
      <c r="A7457">
        <v>124</v>
      </c>
      <c r="B7457">
        <v>7.1</v>
      </c>
      <c r="C7457">
        <v>0</v>
      </c>
      <c r="D7457">
        <v>24</v>
      </c>
    </row>
    <row r="7458" spans="1:4" x14ac:dyDescent="0.25">
      <c r="A7458">
        <v>124</v>
      </c>
      <c r="B7458">
        <v>8.1</v>
      </c>
      <c r="C7458">
        <v>0</v>
      </c>
      <c r="D7458">
        <v>41</v>
      </c>
    </row>
    <row r="7459" spans="1:4" x14ac:dyDescent="0.25">
      <c r="A7459">
        <v>124</v>
      </c>
      <c r="B7459">
        <v>8.1</v>
      </c>
      <c r="C7459">
        <v>0.5</v>
      </c>
      <c r="D7459">
        <v>21</v>
      </c>
    </row>
    <row r="7460" spans="1:4" x14ac:dyDescent="0.25">
      <c r="A7460">
        <v>124</v>
      </c>
      <c r="B7460">
        <v>2.9</v>
      </c>
      <c r="C7460">
        <v>4</v>
      </c>
      <c r="D7460">
        <v>13</v>
      </c>
    </row>
    <row r="7461" spans="1:4" x14ac:dyDescent="0.25">
      <c r="A7461">
        <v>124</v>
      </c>
      <c r="B7461">
        <v>4.4000000000000004</v>
      </c>
      <c r="C7461">
        <v>0</v>
      </c>
      <c r="D7461">
        <v>5</v>
      </c>
    </row>
    <row r="7462" spans="1:4" x14ac:dyDescent="0.25">
      <c r="A7462">
        <v>124</v>
      </c>
      <c r="B7462">
        <v>5.4</v>
      </c>
      <c r="C7462">
        <v>0.6</v>
      </c>
      <c r="D7462">
        <v>6</v>
      </c>
    </row>
    <row r="7463" spans="1:4" x14ac:dyDescent="0.25">
      <c r="A7463">
        <v>124</v>
      </c>
      <c r="B7463">
        <v>6.5</v>
      </c>
      <c r="C7463">
        <v>0</v>
      </c>
      <c r="D7463">
        <v>11</v>
      </c>
    </row>
    <row r="7464" spans="1:4" x14ac:dyDescent="0.25">
      <c r="A7464">
        <v>124</v>
      </c>
      <c r="B7464">
        <v>5.6</v>
      </c>
      <c r="C7464">
        <v>0.5</v>
      </c>
      <c r="D7464">
        <v>9</v>
      </c>
    </row>
    <row r="7465" spans="1:4" x14ac:dyDescent="0.25">
      <c r="A7465">
        <v>124</v>
      </c>
      <c r="B7465">
        <v>5.0999999999999996</v>
      </c>
      <c r="C7465">
        <v>1.9</v>
      </c>
      <c r="D7465">
        <v>18</v>
      </c>
    </row>
    <row r="7466" spans="1:4" x14ac:dyDescent="0.25">
      <c r="A7466">
        <v>124</v>
      </c>
      <c r="B7466">
        <v>6.9</v>
      </c>
      <c r="C7466">
        <v>0.1</v>
      </c>
      <c r="D7466">
        <v>10</v>
      </c>
    </row>
    <row r="7467" spans="1:4" x14ac:dyDescent="0.25">
      <c r="A7467">
        <v>124</v>
      </c>
      <c r="B7467">
        <v>3.2</v>
      </c>
      <c r="C7467">
        <v>-0.7</v>
      </c>
      <c r="D7467">
        <v>8</v>
      </c>
    </row>
    <row r="7468" spans="1:4" x14ac:dyDescent="0.25">
      <c r="A7468">
        <v>124</v>
      </c>
      <c r="B7468">
        <v>6.4</v>
      </c>
      <c r="C7468">
        <v>0.9</v>
      </c>
      <c r="D7468">
        <v>10</v>
      </c>
    </row>
    <row r="7469" spans="1:4" x14ac:dyDescent="0.25">
      <c r="A7469">
        <v>124</v>
      </c>
      <c r="B7469">
        <v>7</v>
      </c>
      <c r="C7469">
        <v>0</v>
      </c>
      <c r="D7469">
        <v>12</v>
      </c>
    </row>
    <row r="7470" spans="1:4" x14ac:dyDescent="0.25">
      <c r="A7470">
        <v>124</v>
      </c>
      <c r="B7470">
        <v>5</v>
      </c>
      <c r="C7470">
        <v>-2</v>
      </c>
      <c r="D7470">
        <v>57</v>
      </c>
    </row>
    <row r="7471" spans="1:4" x14ac:dyDescent="0.25">
      <c r="A7471">
        <v>124</v>
      </c>
      <c r="B7471">
        <v>5</v>
      </c>
      <c r="C7471">
        <v>-2</v>
      </c>
      <c r="D7471">
        <v>11</v>
      </c>
    </row>
    <row r="7472" spans="1:4" x14ac:dyDescent="0.25">
      <c r="A7472">
        <v>124</v>
      </c>
      <c r="B7472">
        <v>6.4</v>
      </c>
      <c r="C7472">
        <v>0</v>
      </c>
      <c r="D7472">
        <v>20</v>
      </c>
    </row>
    <row r="7473" spans="1:4" x14ac:dyDescent="0.25">
      <c r="A7473">
        <v>124</v>
      </c>
      <c r="B7473">
        <v>7.2</v>
      </c>
      <c r="C7473">
        <v>-2.2999999999999998</v>
      </c>
      <c r="D7473">
        <v>16</v>
      </c>
    </row>
    <row r="7474" spans="1:4" x14ac:dyDescent="0.25">
      <c r="A7474">
        <v>124</v>
      </c>
      <c r="B7474">
        <v>7.8</v>
      </c>
      <c r="C7474">
        <v>0.7</v>
      </c>
      <c r="D7474">
        <v>9</v>
      </c>
    </row>
    <row r="7475" spans="1:4" x14ac:dyDescent="0.25">
      <c r="A7475">
        <v>124</v>
      </c>
      <c r="B7475">
        <v>5</v>
      </c>
      <c r="C7475">
        <v>3.7</v>
      </c>
      <c r="D7475">
        <v>10</v>
      </c>
    </row>
    <row r="7476" spans="1:4" x14ac:dyDescent="0.25">
      <c r="A7476">
        <v>124</v>
      </c>
      <c r="B7476">
        <v>6.5</v>
      </c>
      <c r="C7476">
        <v>0</v>
      </c>
      <c r="D7476">
        <v>5</v>
      </c>
    </row>
    <row r="7477" spans="1:4" x14ac:dyDescent="0.25">
      <c r="A7477">
        <v>124</v>
      </c>
      <c r="B7477">
        <v>7.8</v>
      </c>
      <c r="C7477">
        <v>0.7</v>
      </c>
      <c r="D7477">
        <v>14</v>
      </c>
    </row>
    <row r="7478" spans="1:4" x14ac:dyDescent="0.25">
      <c r="A7478">
        <v>124</v>
      </c>
      <c r="B7478">
        <v>6.6</v>
      </c>
      <c r="C7478">
        <v>0.1</v>
      </c>
      <c r="D7478">
        <v>9</v>
      </c>
    </row>
    <row r="7479" spans="1:4" x14ac:dyDescent="0.25">
      <c r="A7479">
        <v>124</v>
      </c>
      <c r="B7479">
        <v>5.9</v>
      </c>
      <c r="C7479">
        <v>-2</v>
      </c>
      <c r="D7479">
        <v>13</v>
      </c>
    </row>
    <row r="7480" spans="1:4" x14ac:dyDescent="0.25">
      <c r="A7480">
        <v>124</v>
      </c>
      <c r="B7480">
        <v>4.8</v>
      </c>
      <c r="C7480">
        <v>0</v>
      </c>
      <c r="D7480">
        <v>5</v>
      </c>
    </row>
    <row r="7481" spans="1:4" x14ac:dyDescent="0.25">
      <c r="A7481">
        <v>124</v>
      </c>
      <c r="B7481">
        <v>7.1</v>
      </c>
      <c r="C7481">
        <v>1.4</v>
      </c>
      <c r="D7481">
        <v>12</v>
      </c>
    </row>
    <row r="7482" spans="1:4" x14ac:dyDescent="0.25">
      <c r="A7482">
        <v>124</v>
      </c>
      <c r="B7482">
        <v>7.7</v>
      </c>
      <c r="C7482">
        <v>0</v>
      </c>
      <c r="D7482">
        <v>15</v>
      </c>
    </row>
    <row r="7483" spans="1:4" x14ac:dyDescent="0.25">
      <c r="A7483">
        <v>124</v>
      </c>
      <c r="B7483">
        <v>8.9</v>
      </c>
      <c r="C7483">
        <v>-7.7</v>
      </c>
      <c r="D7483">
        <v>10</v>
      </c>
    </row>
    <row r="7484" spans="1:4" x14ac:dyDescent="0.25">
      <c r="A7484">
        <v>124</v>
      </c>
      <c r="B7484">
        <v>9</v>
      </c>
      <c r="C7484">
        <v>0</v>
      </c>
      <c r="D7484">
        <v>14</v>
      </c>
    </row>
    <row r="7485" spans="1:4" x14ac:dyDescent="0.25">
      <c r="A7485">
        <v>124</v>
      </c>
      <c r="B7485">
        <v>7.4</v>
      </c>
      <c r="C7485">
        <v>0</v>
      </c>
      <c r="D7485">
        <v>8</v>
      </c>
    </row>
    <row r="7486" spans="1:4" x14ac:dyDescent="0.25">
      <c r="A7486">
        <v>124</v>
      </c>
      <c r="B7486">
        <v>5.8</v>
      </c>
      <c r="C7486">
        <v>0.1</v>
      </c>
      <c r="D7486">
        <v>11</v>
      </c>
    </row>
    <row r="7487" spans="1:4" x14ac:dyDescent="0.25">
      <c r="A7487">
        <v>124</v>
      </c>
      <c r="B7487">
        <v>6.2</v>
      </c>
      <c r="C7487">
        <v>-1.2</v>
      </c>
      <c r="D7487">
        <v>13</v>
      </c>
    </row>
    <row r="7488" spans="1:4" x14ac:dyDescent="0.25">
      <c r="A7488">
        <v>124</v>
      </c>
      <c r="B7488">
        <v>8.1999999999999993</v>
      </c>
      <c r="C7488">
        <v>-4.4000000000000004</v>
      </c>
      <c r="D7488">
        <v>18</v>
      </c>
    </row>
    <row r="7489" spans="1:4" x14ac:dyDescent="0.25">
      <c r="A7489">
        <v>124</v>
      </c>
      <c r="B7489">
        <v>9</v>
      </c>
      <c r="C7489">
        <v>0</v>
      </c>
      <c r="D7489">
        <v>9</v>
      </c>
    </row>
    <row r="7490" spans="1:4" x14ac:dyDescent="0.25">
      <c r="A7490">
        <v>124</v>
      </c>
      <c r="B7490">
        <v>5.3</v>
      </c>
      <c r="C7490">
        <v>-1.2</v>
      </c>
      <c r="D7490">
        <v>16</v>
      </c>
    </row>
    <row r="7491" spans="1:4" x14ac:dyDescent="0.25">
      <c r="A7491">
        <v>124</v>
      </c>
      <c r="B7491">
        <v>6.2</v>
      </c>
      <c r="C7491">
        <v>0</v>
      </c>
      <c r="D7491">
        <v>10</v>
      </c>
    </row>
    <row r="7492" spans="1:4" x14ac:dyDescent="0.25">
      <c r="A7492">
        <v>124</v>
      </c>
      <c r="B7492">
        <v>7.3</v>
      </c>
      <c r="C7492">
        <v>-4.5</v>
      </c>
      <c r="D7492">
        <v>23</v>
      </c>
    </row>
    <row r="7493" spans="1:4" x14ac:dyDescent="0.25">
      <c r="A7493">
        <v>124</v>
      </c>
      <c r="B7493">
        <v>6.2</v>
      </c>
      <c r="C7493">
        <v>-3.5</v>
      </c>
      <c r="D7493">
        <v>15</v>
      </c>
    </row>
    <row r="7494" spans="1:4" x14ac:dyDescent="0.25">
      <c r="A7494">
        <v>124</v>
      </c>
      <c r="B7494">
        <v>7</v>
      </c>
      <c r="C7494">
        <v>1</v>
      </c>
      <c r="D7494">
        <v>19</v>
      </c>
    </row>
    <row r="7495" spans="1:4" x14ac:dyDescent="0.25">
      <c r="A7495">
        <v>124</v>
      </c>
      <c r="B7495">
        <v>7.9</v>
      </c>
      <c r="C7495">
        <v>-2.5</v>
      </c>
      <c r="D7495">
        <v>12</v>
      </c>
    </row>
    <row r="7496" spans="1:4" x14ac:dyDescent="0.25">
      <c r="A7496">
        <v>124</v>
      </c>
      <c r="B7496">
        <v>6.4</v>
      </c>
      <c r="C7496">
        <v>-2.4</v>
      </c>
      <c r="D7496">
        <v>49</v>
      </c>
    </row>
    <row r="7497" spans="1:4" x14ac:dyDescent="0.25">
      <c r="A7497">
        <v>124</v>
      </c>
      <c r="B7497">
        <v>8.6</v>
      </c>
      <c r="C7497">
        <v>0</v>
      </c>
      <c r="D7497">
        <v>10</v>
      </c>
    </row>
    <row r="7498" spans="1:4" x14ac:dyDescent="0.25">
      <c r="A7498">
        <v>124</v>
      </c>
      <c r="B7498">
        <v>4.5</v>
      </c>
      <c r="C7498">
        <v>0</v>
      </c>
      <c r="D7498">
        <v>9</v>
      </c>
    </row>
    <row r="7499" spans="1:4" x14ac:dyDescent="0.25">
      <c r="A7499">
        <v>124</v>
      </c>
      <c r="B7499">
        <v>6.6</v>
      </c>
      <c r="C7499">
        <v>2.4</v>
      </c>
      <c r="D7499">
        <v>10</v>
      </c>
    </row>
    <row r="7500" spans="1:4" x14ac:dyDescent="0.25">
      <c r="A7500">
        <v>124</v>
      </c>
      <c r="B7500">
        <v>7.5</v>
      </c>
      <c r="C7500">
        <v>0.5</v>
      </c>
      <c r="D7500">
        <v>8</v>
      </c>
    </row>
    <row r="7501" spans="1:4" x14ac:dyDescent="0.25">
      <c r="A7501">
        <v>124</v>
      </c>
      <c r="B7501">
        <v>8.3000000000000007</v>
      </c>
      <c r="C7501">
        <v>-3.4</v>
      </c>
      <c r="D7501">
        <v>35</v>
      </c>
    </row>
    <row r="7502" spans="1:4" x14ac:dyDescent="0.25">
      <c r="A7502">
        <v>124</v>
      </c>
      <c r="B7502">
        <v>7.6</v>
      </c>
      <c r="C7502">
        <v>0</v>
      </c>
      <c r="D7502">
        <v>5</v>
      </c>
    </row>
    <row r="7503" spans="1:4" x14ac:dyDescent="0.25">
      <c r="A7503">
        <v>124</v>
      </c>
      <c r="B7503">
        <v>9</v>
      </c>
      <c r="C7503">
        <v>0</v>
      </c>
      <c r="D7503">
        <v>10</v>
      </c>
    </row>
    <row r="7504" spans="1:4" x14ac:dyDescent="0.25">
      <c r="A7504">
        <v>124</v>
      </c>
      <c r="B7504">
        <v>4.4000000000000004</v>
      </c>
      <c r="C7504">
        <v>0</v>
      </c>
      <c r="D7504">
        <v>6</v>
      </c>
    </row>
    <row r="7505" spans="1:4" x14ac:dyDescent="0.25">
      <c r="A7505">
        <v>124</v>
      </c>
      <c r="B7505">
        <v>7</v>
      </c>
      <c r="C7505">
        <v>-0.2</v>
      </c>
      <c r="D7505">
        <v>24</v>
      </c>
    </row>
    <row r="7506" spans="1:4" x14ac:dyDescent="0.25">
      <c r="A7506">
        <v>124</v>
      </c>
      <c r="B7506">
        <v>8.1999999999999993</v>
      </c>
      <c r="C7506">
        <v>-3.2</v>
      </c>
      <c r="D7506">
        <v>78</v>
      </c>
    </row>
    <row r="7507" spans="1:4" x14ac:dyDescent="0.25">
      <c r="A7507">
        <v>124</v>
      </c>
      <c r="B7507">
        <v>5.7</v>
      </c>
      <c r="C7507">
        <v>-1.6</v>
      </c>
      <c r="D7507">
        <v>11</v>
      </c>
    </row>
    <row r="7508" spans="1:4" x14ac:dyDescent="0.25">
      <c r="A7508">
        <v>124</v>
      </c>
      <c r="B7508">
        <v>8</v>
      </c>
      <c r="C7508">
        <v>-4.0999999999999996</v>
      </c>
      <c r="D7508">
        <v>56</v>
      </c>
    </row>
    <row r="7509" spans="1:4" x14ac:dyDescent="0.25">
      <c r="A7509">
        <v>124</v>
      </c>
      <c r="B7509">
        <v>8.1999999999999993</v>
      </c>
      <c r="C7509">
        <v>0.6</v>
      </c>
      <c r="D7509">
        <v>11</v>
      </c>
    </row>
    <row r="7510" spans="1:4" x14ac:dyDescent="0.25">
      <c r="A7510">
        <v>124</v>
      </c>
      <c r="B7510">
        <v>5.8</v>
      </c>
      <c r="C7510">
        <v>0.3</v>
      </c>
      <c r="D7510">
        <v>8</v>
      </c>
    </row>
    <row r="7511" spans="1:4" x14ac:dyDescent="0.25">
      <c r="A7511">
        <v>124</v>
      </c>
      <c r="B7511">
        <v>7.1</v>
      </c>
      <c r="C7511">
        <v>-2.2000000000000002</v>
      </c>
      <c r="D7511">
        <v>23</v>
      </c>
    </row>
    <row r="7512" spans="1:4" x14ac:dyDescent="0.25">
      <c r="A7512">
        <v>124</v>
      </c>
      <c r="B7512">
        <v>5.4</v>
      </c>
      <c r="C7512">
        <v>-1.6</v>
      </c>
      <c r="D7512">
        <v>17</v>
      </c>
    </row>
    <row r="7513" spans="1:4" x14ac:dyDescent="0.25">
      <c r="A7513">
        <v>124</v>
      </c>
      <c r="B7513">
        <v>2.2000000000000002</v>
      </c>
      <c r="C7513">
        <v>0.2</v>
      </c>
      <c r="D7513">
        <v>10</v>
      </c>
    </row>
    <row r="7514" spans="1:4" x14ac:dyDescent="0.25">
      <c r="A7514">
        <v>124</v>
      </c>
      <c r="B7514">
        <v>9</v>
      </c>
      <c r="C7514">
        <v>0</v>
      </c>
      <c r="D7514">
        <v>8</v>
      </c>
    </row>
    <row r="7515" spans="1:4" x14ac:dyDescent="0.25">
      <c r="A7515">
        <v>124</v>
      </c>
      <c r="B7515">
        <v>6.6</v>
      </c>
      <c r="C7515">
        <v>-1.6</v>
      </c>
      <c r="D7515">
        <v>20</v>
      </c>
    </row>
    <row r="7516" spans="1:4" x14ac:dyDescent="0.25">
      <c r="A7516">
        <v>124</v>
      </c>
      <c r="B7516">
        <v>2.4</v>
      </c>
      <c r="C7516">
        <v>0</v>
      </c>
      <c r="D7516">
        <v>7</v>
      </c>
    </row>
    <row r="7517" spans="1:4" x14ac:dyDescent="0.25">
      <c r="A7517">
        <v>124</v>
      </c>
      <c r="B7517">
        <v>5.4</v>
      </c>
      <c r="C7517">
        <v>0</v>
      </c>
      <c r="D7517">
        <v>12</v>
      </c>
    </row>
    <row r="7518" spans="1:4" x14ac:dyDescent="0.25">
      <c r="A7518">
        <v>124</v>
      </c>
      <c r="B7518">
        <v>7.3</v>
      </c>
      <c r="C7518">
        <v>-4.0999999999999996</v>
      </c>
      <c r="D7518">
        <v>6</v>
      </c>
    </row>
    <row r="7519" spans="1:4" x14ac:dyDescent="0.25">
      <c r="A7519">
        <v>124</v>
      </c>
      <c r="B7519">
        <v>7</v>
      </c>
      <c r="C7519">
        <v>0</v>
      </c>
      <c r="D7519">
        <v>8</v>
      </c>
    </row>
    <row r="7520" spans="1:4" x14ac:dyDescent="0.25">
      <c r="A7520">
        <v>124</v>
      </c>
      <c r="B7520">
        <v>7</v>
      </c>
      <c r="C7520">
        <v>0</v>
      </c>
      <c r="D7520">
        <v>9</v>
      </c>
    </row>
    <row r="7521" spans="1:4" x14ac:dyDescent="0.25">
      <c r="A7521">
        <v>124</v>
      </c>
      <c r="B7521">
        <v>5</v>
      </c>
      <c r="C7521">
        <v>0</v>
      </c>
      <c r="D7521">
        <v>18</v>
      </c>
    </row>
    <row r="7522" spans="1:4" x14ac:dyDescent="0.25">
      <c r="A7522">
        <v>124</v>
      </c>
      <c r="B7522">
        <v>7.9</v>
      </c>
      <c r="C7522">
        <v>0</v>
      </c>
      <c r="D7522">
        <v>10</v>
      </c>
    </row>
    <row r="7523" spans="1:4" x14ac:dyDescent="0.25">
      <c r="A7523">
        <v>124</v>
      </c>
      <c r="B7523">
        <v>8.6</v>
      </c>
      <c r="C7523">
        <v>-0.8</v>
      </c>
      <c r="D7523">
        <v>11</v>
      </c>
    </row>
    <row r="7524" spans="1:4" x14ac:dyDescent="0.25">
      <c r="A7524">
        <v>124</v>
      </c>
      <c r="B7524">
        <v>8.1999999999999993</v>
      </c>
      <c r="C7524">
        <v>0</v>
      </c>
      <c r="D7524">
        <v>7</v>
      </c>
    </row>
    <row r="7525" spans="1:4" x14ac:dyDescent="0.25">
      <c r="A7525">
        <v>124</v>
      </c>
      <c r="B7525">
        <v>6.6</v>
      </c>
      <c r="C7525">
        <v>-0.1</v>
      </c>
      <c r="D7525">
        <v>15</v>
      </c>
    </row>
    <row r="7526" spans="1:4" x14ac:dyDescent="0.25">
      <c r="A7526">
        <v>125</v>
      </c>
      <c r="B7526">
        <v>8.8000000000000007</v>
      </c>
      <c r="C7526">
        <v>-1.7</v>
      </c>
      <c r="D7526">
        <v>29</v>
      </c>
    </row>
    <row r="7527" spans="1:4" x14ac:dyDescent="0.25">
      <c r="A7527">
        <v>125</v>
      </c>
      <c r="B7527">
        <v>5.8</v>
      </c>
      <c r="C7527">
        <v>0</v>
      </c>
      <c r="D7527">
        <v>6</v>
      </c>
    </row>
    <row r="7528" spans="1:4" x14ac:dyDescent="0.25">
      <c r="A7528">
        <v>125</v>
      </c>
      <c r="B7528">
        <v>4.5</v>
      </c>
      <c r="C7528">
        <v>-1.1000000000000001</v>
      </c>
      <c r="D7528">
        <v>7</v>
      </c>
    </row>
    <row r="7529" spans="1:4" x14ac:dyDescent="0.25">
      <c r="A7529">
        <v>125</v>
      </c>
      <c r="B7529">
        <v>6.5</v>
      </c>
      <c r="C7529">
        <v>0</v>
      </c>
      <c r="D7529">
        <v>8</v>
      </c>
    </row>
    <row r="7530" spans="1:4" x14ac:dyDescent="0.25">
      <c r="A7530">
        <v>125</v>
      </c>
      <c r="B7530">
        <v>6.7</v>
      </c>
      <c r="C7530">
        <v>0.5</v>
      </c>
      <c r="D7530">
        <v>10</v>
      </c>
    </row>
    <row r="7531" spans="1:4" x14ac:dyDescent="0.25">
      <c r="A7531">
        <v>125</v>
      </c>
      <c r="B7531">
        <v>5</v>
      </c>
      <c r="C7531">
        <v>0</v>
      </c>
      <c r="D7531">
        <v>16</v>
      </c>
    </row>
    <row r="7532" spans="1:4" x14ac:dyDescent="0.25">
      <c r="A7532">
        <v>125</v>
      </c>
      <c r="B7532">
        <v>7</v>
      </c>
      <c r="C7532">
        <v>0</v>
      </c>
      <c r="D7532">
        <v>13</v>
      </c>
    </row>
    <row r="7533" spans="1:4" x14ac:dyDescent="0.25">
      <c r="A7533">
        <v>125</v>
      </c>
      <c r="B7533">
        <v>3.9</v>
      </c>
      <c r="C7533">
        <v>-0.6</v>
      </c>
      <c r="D7533">
        <v>5</v>
      </c>
    </row>
    <row r="7534" spans="1:4" x14ac:dyDescent="0.25">
      <c r="A7534">
        <v>125</v>
      </c>
      <c r="B7534">
        <v>6</v>
      </c>
      <c r="C7534">
        <v>1.4</v>
      </c>
      <c r="D7534">
        <v>11</v>
      </c>
    </row>
    <row r="7535" spans="1:4" x14ac:dyDescent="0.25">
      <c r="A7535">
        <v>125</v>
      </c>
      <c r="B7535">
        <v>6.9</v>
      </c>
      <c r="C7535">
        <v>0</v>
      </c>
      <c r="D7535">
        <v>12</v>
      </c>
    </row>
    <row r="7536" spans="1:4" x14ac:dyDescent="0.25">
      <c r="A7536">
        <v>125</v>
      </c>
      <c r="B7536">
        <v>5</v>
      </c>
      <c r="C7536">
        <v>3.9</v>
      </c>
      <c r="D7536">
        <v>26</v>
      </c>
    </row>
    <row r="7537" spans="1:4" x14ac:dyDescent="0.25">
      <c r="A7537">
        <v>125</v>
      </c>
      <c r="B7537">
        <v>5</v>
      </c>
      <c r="C7537">
        <v>4</v>
      </c>
      <c r="D7537">
        <v>7</v>
      </c>
    </row>
    <row r="7538" spans="1:4" x14ac:dyDescent="0.25">
      <c r="A7538">
        <v>125</v>
      </c>
      <c r="B7538">
        <v>5.5</v>
      </c>
      <c r="C7538">
        <v>0</v>
      </c>
      <c r="D7538">
        <v>13</v>
      </c>
    </row>
    <row r="7539" spans="1:4" x14ac:dyDescent="0.25">
      <c r="A7539">
        <v>125</v>
      </c>
      <c r="B7539">
        <v>6.6</v>
      </c>
      <c r="C7539">
        <v>1</v>
      </c>
      <c r="D7539">
        <v>10</v>
      </c>
    </row>
    <row r="7540" spans="1:4" x14ac:dyDescent="0.25">
      <c r="A7540">
        <v>125</v>
      </c>
      <c r="B7540">
        <v>6.9</v>
      </c>
      <c r="C7540">
        <v>1.3</v>
      </c>
      <c r="D7540">
        <v>26</v>
      </c>
    </row>
    <row r="7541" spans="1:4" x14ac:dyDescent="0.25">
      <c r="A7541">
        <v>125</v>
      </c>
      <c r="B7541">
        <v>5</v>
      </c>
      <c r="C7541">
        <v>4</v>
      </c>
      <c r="D7541">
        <v>7</v>
      </c>
    </row>
    <row r="7542" spans="1:4" x14ac:dyDescent="0.25">
      <c r="A7542">
        <v>125</v>
      </c>
      <c r="B7542">
        <v>6</v>
      </c>
      <c r="C7542">
        <v>0</v>
      </c>
      <c r="D7542">
        <v>8</v>
      </c>
    </row>
    <row r="7543" spans="1:4" x14ac:dyDescent="0.25">
      <c r="A7543">
        <v>125</v>
      </c>
      <c r="B7543">
        <v>5</v>
      </c>
      <c r="C7543">
        <v>1.7</v>
      </c>
      <c r="D7543">
        <v>10</v>
      </c>
    </row>
    <row r="7544" spans="1:4" x14ac:dyDescent="0.25">
      <c r="A7544">
        <v>125</v>
      </c>
      <c r="B7544">
        <v>6.1</v>
      </c>
      <c r="C7544">
        <v>-0.2</v>
      </c>
      <c r="D7544">
        <v>8</v>
      </c>
    </row>
    <row r="7545" spans="1:4" x14ac:dyDescent="0.25">
      <c r="A7545">
        <v>125</v>
      </c>
      <c r="B7545">
        <v>6.3</v>
      </c>
      <c r="C7545">
        <v>0.5</v>
      </c>
      <c r="D7545">
        <v>13</v>
      </c>
    </row>
    <row r="7546" spans="1:4" x14ac:dyDescent="0.25">
      <c r="A7546">
        <v>125</v>
      </c>
      <c r="B7546">
        <v>4.5999999999999996</v>
      </c>
      <c r="C7546">
        <v>0</v>
      </c>
      <c r="D7546">
        <v>8</v>
      </c>
    </row>
    <row r="7547" spans="1:4" x14ac:dyDescent="0.25">
      <c r="A7547">
        <v>125</v>
      </c>
      <c r="B7547">
        <v>7.2</v>
      </c>
      <c r="C7547">
        <v>-1.1000000000000001</v>
      </c>
      <c r="D7547">
        <v>8</v>
      </c>
    </row>
    <row r="7548" spans="1:4" x14ac:dyDescent="0.25">
      <c r="A7548">
        <v>125</v>
      </c>
      <c r="B7548">
        <v>5</v>
      </c>
      <c r="C7548">
        <v>0.3</v>
      </c>
      <c r="D7548">
        <v>8</v>
      </c>
    </row>
    <row r="7549" spans="1:4" x14ac:dyDescent="0.25">
      <c r="A7549">
        <v>125</v>
      </c>
      <c r="B7549">
        <v>7.4</v>
      </c>
      <c r="C7549">
        <v>1.5</v>
      </c>
      <c r="D7549">
        <v>12</v>
      </c>
    </row>
    <row r="7550" spans="1:4" x14ac:dyDescent="0.25">
      <c r="A7550">
        <v>125</v>
      </c>
      <c r="B7550">
        <v>7</v>
      </c>
      <c r="C7550">
        <v>-2</v>
      </c>
      <c r="D7550">
        <v>14</v>
      </c>
    </row>
    <row r="7551" spans="1:4" x14ac:dyDescent="0.25">
      <c r="A7551">
        <v>125</v>
      </c>
      <c r="B7551">
        <v>6.4</v>
      </c>
      <c r="C7551">
        <v>0</v>
      </c>
      <c r="D7551">
        <v>6</v>
      </c>
    </row>
    <row r="7552" spans="1:4" x14ac:dyDescent="0.25">
      <c r="A7552">
        <v>125</v>
      </c>
      <c r="B7552">
        <v>5</v>
      </c>
      <c r="C7552">
        <v>0.1</v>
      </c>
      <c r="D7552">
        <v>13</v>
      </c>
    </row>
    <row r="7553" spans="1:4" x14ac:dyDescent="0.25">
      <c r="A7553">
        <v>125</v>
      </c>
      <c r="B7553">
        <v>5.7</v>
      </c>
      <c r="C7553">
        <v>0.4</v>
      </c>
      <c r="D7553">
        <v>15</v>
      </c>
    </row>
    <row r="7554" spans="1:4" x14ac:dyDescent="0.25">
      <c r="A7554">
        <v>125</v>
      </c>
      <c r="B7554">
        <v>7.5</v>
      </c>
      <c r="C7554">
        <v>1.1000000000000001</v>
      </c>
      <c r="D7554">
        <v>11</v>
      </c>
    </row>
    <row r="7555" spans="1:4" x14ac:dyDescent="0.25">
      <c r="A7555">
        <v>125</v>
      </c>
      <c r="B7555">
        <v>6</v>
      </c>
      <c r="C7555">
        <v>0</v>
      </c>
      <c r="D7555">
        <v>6</v>
      </c>
    </row>
    <row r="7556" spans="1:4" x14ac:dyDescent="0.25">
      <c r="A7556">
        <v>125</v>
      </c>
      <c r="B7556">
        <v>4.5</v>
      </c>
      <c r="C7556">
        <v>0.3</v>
      </c>
      <c r="D7556">
        <v>18</v>
      </c>
    </row>
    <row r="7557" spans="1:4" x14ac:dyDescent="0.25">
      <c r="A7557">
        <v>125</v>
      </c>
      <c r="B7557">
        <v>5</v>
      </c>
      <c r="C7557">
        <v>0</v>
      </c>
      <c r="D7557">
        <v>11</v>
      </c>
    </row>
    <row r="7558" spans="1:4" x14ac:dyDescent="0.25">
      <c r="A7558">
        <v>125</v>
      </c>
      <c r="B7558">
        <v>6</v>
      </c>
      <c r="C7558">
        <v>0</v>
      </c>
      <c r="D7558">
        <v>23</v>
      </c>
    </row>
    <row r="7559" spans="1:4" x14ac:dyDescent="0.25">
      <c r="A7559">
        <v>125</v>
      </c>
      <c r="B7559">
        <v>5.3</v>
      </c>
      <c r="C7559">
        <v>1</v>
      </c>
      <c r="D7559">
        <v>10</v>
      </c>
    </row>
    <row r="7560" spans="1:4" x14ac:dyDescent="0.25">
      <c r="A7560">
        <v>125</v>
      </c>
      <c r="B7560">
        <v>5.9</v>
      </c>
      <c r="C7560">
        <v>1.7</v>
      </c>
      <c r="D7560">
        <v>13</v>
      </c>
    </row>
    <row r="7561" spans="1:4" x14ac:dyDescent="0.25">
      <c r="A7561">
        <v>125</v>
      </c>
      <c r="B7561">
        <v>7.5</v>
      </c>
      <c r="C7561">
        <v>0.5</v>
      </c>
      <c r="D7561">
        <v>10</v>
      </c>
    </row>
    <row r="7562" spans="1:4" x14ac:dyDescent="0.25">
      <c r="A7562">
        <v>125</v>
      </c>
      <c r="B7562">
        <v>5.7</v>
      </c>
      <c r="C7562">
        <v>1.3</v>
      </c>
      <c r="D7562">
        <v>22</v>
      </c>
    </row>
    <row r="7563" spans="1:4" x14ac:dyDescent="0.25">
      <c r="A7563">
        <v>125</v>
      </c>
      <c r="B7563">
        <v>5.7</v>
      </c>
      <c r="C7563">
        <v>0</v>
      </c>
      <c r="D7563">
        <v>16</v>
      </c>
    </row>
    <row r="7564" spans="1:4" x14ac:dyDescent="0.25">
      <c r="A7564">
        <v>125</v>
      </c>
      <c r="B7564">
        <v>4.5999999999999996</v>
      </c>
      <c r="C7564">
        <v>0</v>
      </c>
      <c r="D7564">
        <v>7</v>
      </c>
    </row>
    <row r="7565" spans="1:4" x14ac:dyDescent="0.25">
      <c r="A7565">
        <v>125</v>
      </c>
      <c r="B7565">
        <v>7.6</v>
      </c>
      <c r="C7565">
        <v>1.2</v>
      </c>
      <c r="D7565">
        <v>13</v>
      </c>
    </row>
    <row r="7566" spans="1:4" x14ac:dyDescent="0.25">
      <c r="A7566">
        <v>125</v>
      </c>
      <c r="B7566">
        <v>7.4</v>
      </c>
      <c r="C7566">
        <v>0.2</v>
      </c>
      <c r="D7566">
        <v>6</v>
      </c>
    </row>
    <row r="7567" spans="1:4" x14ac:dyDescent="0.25">
      <c r="A7567">
        <v>125</v>
      </c>
      <c r="B7567">
        <v>6.5</v>
      </c>
      <c r="C7567">
        <v>0</v>
      </c>
      <c r="D7567">
        <v>13</v>
      </c>
    </row>
    <row r="7568" spans="1:4" x14ac:dyDescent="0.25">
      <c r="A7568">
        <v>125</v>
      </c>
      <c r="B7568">
        <v>6.4</v>
      </c>
      <c r="C7568">
        <v>0</v>
      </c>
      <c r="D7568">
        <v>7</v>
      </c>
    </row>
    <row r="7569" spans="1:4" x14ac:dyDescent="0.25">
      <c r="A7569">
        <v>125</v>
      </c>
      <c r="B7569">
        <v>5.8</v>
      </c>
      <c r="C7569">
        <v>0.7</v>
      </c>
      <c r="D7569">
        <v>14</v>
      </c>
    </row>
    <row r="7570" spans="1:4" x14ac:dyDescent="0.25">
      <c r="A7570">
        <v>125</v>
      </c>
      <c r="B7570">
        <v>4.4000000000000004</v>
      </c>
      <c r="C7570">
        <v>0.6</v>
      </c>
      <c r="D7570">
        <v>8</v>
      </c>
    </row>
    <row r="7571" spans="1:4" x14ac:dyDescent="0.25">
      <c r="A7571">
        <v>125</v>
      </c>
      <c r="B7571">
        <v>4.7</v>
      </c>
      <c r="C7571">
        <v>-0.1</v>
      </c>
      <c r="D7571">
        <v>26</v>
      </c>
    </row>
    <row r="7572" spans="1:4" x14ac:dyDescent="0.25">
      <c r="A7572">
        <v>125</v>
      </c>
      <c r="B7572">
        <v>5</v>
      </c>
      <c r="C7572">
        <v>1.5</v>
      </c>
      <c r="D7572">
        <v>44</v>
      </c>
    </row>
    <row r="7573" spans="1:4" x14ac:dyDescent="0.25">
      <c r="A7573">
        <v>125</v>
      </c>
      <c r="B7573">
        <v>6</v>
      </c>
      <c r="C7573">
        <v>-2</v>
      </c>
      <c r="D7573">
        <v>16</v>
      </c>
    </row>
    <row r="7574" spans="1:4" x14ac:dyDescent="0.25">
      <c r="A7574">
        <v>125</v>
      </c>
      <c r="B7574">
        <v>6</v>
      </c>
      <c r="C7574">
        <v>0.6</v>
      </c>
      <c r="D7574">
        <v>13</v>
      </c>
    </row>
    <row r="7575" spans="1:4" x14ac:dyDescent="0.25">
      <c r="A7575">
        <v>125</v>
      </c>
      <c r="B7575">
        <v>6.2</v>
      </c>
      <c r="C7575">
        <v>0.8</v>
      </c>
      <c r="D7575">
        <v>10</v>
      </c>
    </row>
    <row r="7576" spans="1:4" x14ac:dyDescent="0.25">
      <c r="A7576">
        <v>125</v>
      </c>
      <c r="B7576">
        <v>7.6</v>
      </c>
      <c r="C7576">
        <v>0.3</v>
      </c>
      <c r="D7576">
        <v>9</v>
      </c>
    </row>
    <row r="7577" spans="1:4" x14ac:dyDescent="0.25">
      <c r="A7577">
        <v>125</v>
      </c>
      <c r="B7577">
        <v>6.2</v>
      </c>
      <c r="C7577">
        <v>0.8</v>
      </c>
      <c r="D7577">
        <v>23</v>
      </c>
    </row>
    <row r="7578" spans="1:4" x14ac:dyDescent="0.25">
      <c r="A7578">
        <v>125</v>
      </c>
      <c r="B7578">
        <v>6.1</v>
      </c>
      <c r="C7578">
        <v>0</v>
      </c>
      <c r="D7578">
        <v>11</v>
      </c>
    </row>
    <row r="7579" spans="1:4" x14ac:dyDescent="0.25">
      <c r="A7579">
        <v>125</v>
      </c>
      <c r="B7579">
        <v>2.6</v>
      </c>
      <c r="C7579">
        <v>0.1</v>
      </c>
      <c r="D7579">
        <v>14</v>
      </c>
    </row>
    <row r="7580" spans="1:4" x14ac:dyDescent="0.25">
      <c r="A7580">
        <v>125</v>
      </c>
      <c r="B7580">
        <v>3</v>
      </c>
      <c r="C7580">
        <v>0</v>
      </c>
      <c r="D7580">
        <v>11</v>
      </c>
    </row>
    <row r="7581" spans="1:4" x14ac:dyDescent="0.25">
      <c r="A7581">
        <v>125</v>
      </c>
      <c r="B7581">
        <v>5.9</v>
      </c>
      <c r="C7581">
        <v>0.6</v>
      </c>
      <c r="D7581">
        <v>11</v>
      </c>
    </row>
    <row r="7582" spans="1:4" x14ac:dyDescent="0.25">
      <c r="A7582">
        <v>125</v>
      </c>
      <c r="B7582">
        <v>3</v>
      </c>
      <c r="C7582">
        <v>0.3</v>
      </c>
      <c r="D7582">
        <v>15</v>
      </c>
    </row>
    <row r="7583" spans="1:4" x14ac:dyDescent="0.25">
      <c r="A7583">
        <v>125</v>
      </c>
      <c r="B7583">
        <v>4</v>
      </c>
      <c r="C7583">
        <v>0</v>
      </c>
      <c r="D7583">
        <v>10</v>
      </c>
    </row>
    <row r="7584" spans="1:4" x14ac:dyDescent="0.25">
      <c r="A7584">
        <v>125</v>
      </c>
      <c r="B7584">
        <v>9</v>
      </c>
      <c r="C7584">
        <v>-4.9000000000000004</v>
      </c>
      <c r="D7584">
        <v>9</v>
      </c>
    </row>
    <row r="7585" spans="1:4" x14ac:dyDescent="0.25">
      <c r="A7585">
        <v>125</v>
      </c>
      <c r="B7585">
        <v>5.7</v>
      </c>
      <c r="C7585">
        <v>0</v>
      </c>
      <c r="D7585">
        <v>21</v>
      </c>
    </row>
    <row r="7586" spans="1:4" x14ac:dyDescent="0.25">
      <c r="A7586">
        <v>125</v>
      </c>
      <c r="B7586">
        <v>9</v>
      </c>
      <c r="C7586">
        <v>0</v>
      </c>
      <c r="D7586">
        <v>5</v>
      </c>
    </row>
    <row r="7587" spans="1:4" x14ac:dyDescent="0.25">
      <c r="A7587">
        <v>125</v>
      </c>
      <c r="B7587">
        <v>7.1</v>
      </c>
      <c r="C7587">
        <v>0.9</v>
      </c>
      <c r="D7587">
        <v>13</v>
      </c>
    </row>
    <row r="7588" spans="1:4" x14ac:dyDescent="0.25">
      <c r="A7588">
        <v>125</v>
      </c>
      <c r="B7588">
        <v>6.1</v>
      </c>
      <c r="C7588">
        <v>0</v>
      </c>
      <c r="D7588">
        <v>23</v>
      </c>
    </row>
    <row r="7589" spans="1:4" x14ac:dyDescent="0.25">
      <c r="A7589">
        <v>125</v>
      </c>
      <c r="B7589">
        <v>7.5</v>
      </c>
      <c r="C7589">
        <v>0.4</v>
      </c>
      <c r="D7589">
        <v>10</v>
      </c>
    </row>
    <row r="7590" spans="1:4" x14ac:dyDescent="0.25">
      <c r="A7590">
        <v>125</v>
      </c>
      <c r="B7590">
        <v>6.1</v>
      </c>
      <c r="C7590">
        <v>0</v>
      </c>
      <c r="D7590">
        <v>9</v>
      </c>
    </row>
    <row r="7591" spans="1:4" x14ac:dyDescent="0.25">
      <c r="A7591">
        <v>125</v>
      </c>
      <c r="B7591">
        <v>6</v>
      </c>
      <c r="C7591">
        <v>0</v>
      </c>
      <c r="D7591">
        <v>11</v>
      </c>
    </row>
    <row r="7592" spans="1:4" x14ac:dyDescent="0.25">
      <c r="A7592">
        <v>126</v>
      </c>
      <c r="B7592">
        <v>5.2</v>
      </c>
      <c r="C7592">
        <v>0.1</v>
      </c>
      <c r="D7592">
        <v>7</v>
      </c>
    </row>
    <row r="7593" spans="1:4" x14ac:dyDescent="0.25">
      <c r="A7593">
        <v>126</v>
      </c>
      <c r="B7593">
        <v>3</v>
      </c>
      <c r="C7593">
        <v>0</v>
      </c>
      <c r="D7593">
        <v>7</v>
      </c>
    </row>
    <row r="7594" spans="1:4" x14ac:dyDescent="0.25">
      <c r="A7594">
        <v>126</v>
      </c>
      <c r="B7594">
        <v>6.4</v>
      </c>
      <c r="C7594">
        <v>0.5</v>
      </c>
      <c r="D7594">
        <v>20</v>
      </c>
    </row>
    <row r="7595" spans="1:4" x14ac:dyDescent="0.25">
      <c r="A7595">
        <v>126</v>
      </c>
      <c r="B7595">
        <v>2.9</v>
      </c>
      <c r="C7595">
        <v>0</v>
      </c>
      <c r="D7595">
        <v>13</v>
      </c>
    </row>
    <row r="7596" spans="1:4" x14ac:dyDescent="0.25">
      <c r="A7596">
        <v>126</v>
      </c>
      <c r="B7596">
        <v>6.1</v>
      </c>
      <c r="C7596">
        <v>0</v>
      </c>
      <c r="D7596">
        <v>4</v>
      </c>
    </row>
    <row r="7597" spans="1:4" x14ac:dyDescent="0.25">
      <c r="A7597">
        <v>126</v>
      </c>
      <c r="B7597">
        <v>7.8</v>
      </c>
      <c r="C7597">
        <v>0.2</v>
      </c>
      <c r="D7597">
        <v>13</v>
      </c>
    </row>
    <row r="7598" spans="1:4" x14ac:dyDescent="0.25">
      <c r="A7598">
        <v>126</v>
      </c>
      <c r="B7598">
        <v>5.7</v>
      </c>
      <c r="C7598">
        <v>-1.4</v>
      </c>
      <c r="D7598">
        <v>4</v>
      </c>
    </row>
    <row r="7599" spans="1:4" x14ac:dyDescent="0.25">
      <c r="A7599">
        <v>126</v>
      </c>
      <c r="B7599">
        <v>6.1</v>
      </c>
      <c r="C7599">
        <v>0.4</v>
      </c>
      <c r="D7599">
        <v>22</v>
      </c>
    </row>
    <row r="7600" spans="1:4" x14ac:dyDescent="0.25">
      <c r="A7600">
        <v>126</v>
      </c>
      <c r="B7600">
        <v>4.8</v>
      </c>
      <c r="C7600">
        <v>-0.7</v>
      </c>
      <c r="D7600">
        <v>16</v>
      </c>
    </row>
    <row r="7601" spans="1:4" x14ac:dyDescent="0.25">
      <c r="A7601">
        <v>126</v>
      </c>
      <c r="B7601">
        <v>6.4</v>
      </c>
      <c r="C7601">
        <v>2.1</v>
      </c>
      <c r="D7601">
        <v>7</v>
      </c>
    </row>
    <row r="7602" spans="1:4" x14ac:dyDescent="0.25">
      <c r="A7602">
        <v>126</v>
      </c>
      <c r="B7602">
        <v>2.4</v>
      </c>
      <c r="C7602">
        <v>0</v>
      </c>
      <c r="D7602">
        <v>19</v>
      </c>
    </row>
    <row r="7603" spans="1:4" x14ac:dyDescent="0.25">
      <c r="A7603">
        <v>126</v>
      </c>
      <c r="B7603">
        <v>2.9</v>
      </c>
      <c r="C7603">
        <v>0</v>
      </c>
      <c r="D7603">
        <v>9</v>
      </c>
    </row>
    <row r="7604" spans="1:4" x14ac:dyDescent="0.25">
      <c r="A7604">
        <v>126</v>
      </c>
      <c r="B7604">
        <v>5.9</v>
      </c>
      <c r="C7604">
        <v>0</v>
      </c>
      <c r="D7604">
        <v>7</v>
      </c>
    </row>
    <row r="7605" spans="1:4" x14ac:dyDescent="0.25">
      <c r="A7605">
        <v>126</v>
      </c>
      <c r="B7605">
        <v>2.9</v>
      </c>
      <c r="C7605">
        <v>-0.2</v>
      </c>
      <c r="D7605">
        <v>14</v>
      </c>
    </row>
    <row r="7606" spans="1:4" x14ac:dyDescent="0.25">
      <c r="A7606">
        <v>126</v>
      </c>
      <c r="B7606">
        <v>2.1</v>
      </c>
      <c r="C7606">
        <v>-0.9</v>
      </c>
      <c r="D7606">
        <v>14</v>
      </c>
    </row>
    <row r="7607" spans="1:4" x14ac:dyDescent="0.25">
      <c r="A7607">
        <v>126</v>
      </c>
      <c r="B7607">
        <v>2.9</v>
      </c>
      <c r="C7607">
        <v>0.8</v>
      </c>
      <c r="D7607">
        <v>23</v>
      </c>
    </row>
    <row r="7608" spans="1:4" x14ac:dyDescent="0.25">
      <c r="A7608">
        <v>126</v>
      </c>
      <c r="B7608">
        <v>1</v>
      </c>
      <c r="C7608">
        <v>1.9</v>
      </c>
      <c r="D7608">
        <v>12</v>
      </c>
    </row>
    <row r="7609" spans="1:4" x14ac:dyDescent="0.25">
      <c r="A7609">
        <v>126</v>
      </c>
      <c r="B7609">
        <v>5</v>
      </c>
      <c r="C7609">
        <v>0</v>
      </c>
      <c r="D7609">
        <v>2</v>
      </c>
    </row>
    <row r="7610" spans="1:4" x14ac:dyDescent="0.25">
      <c r="A7610">
        <v>126</v>
      </c>
      <c r="B7610">
        <v>3.1</v>
      </c>
      <c r="C7610">
        <v>0.3</v>
      </c>
      <c r="D7610">
        <v>17</v>
      </c>
    </row>
    <row r="7611" spans="1:4" x14ac:dyDescent="0.25">
      <c r="A7611">
        <v>126</v>
      </c>
      <c r="B7611">
        <v>2.4</v>
      </c>
      <c r="C7611">
        <v>0</v>
      </c>
      <c r="D7611">
        <v>12</v>
      </c>
    </row>
    <row r="7612" spans="1:4" x14ac:dyDescent="0.25">
      <c r="A7612">
        <v>126</v>
      </c>
      <c r="B7612">
        <v>4.2</v>
      </c>
      <c r="C7612">
        <v>-0.3</v>
      </c>
      <c r="D7612">
        <v>9</v>
      </c>
    </row>
    <row r="7613" spans="1:4" x14ac:dyDescent="0.25">
      <c r="A7613">
        <v>126</v>
      </c>
      <c r="B7613">
        <v>6.9</v>
      </c>
      <c r="C7613">
        <v>0</v>
      </c>
      <c r="D7613">
        <v>8</v>
      </c>
    </row>
    <row r="7614" spans="1:4" x14ac:dyDescent="0.25">
      <c r="A7614">
        <v>126</v>
      </c>
      <c r="B7614">
        <v>5</v>
      </c>
      <c r="C7614">
        <v>0</v>
      </c>
      <c r="D7614">
        <v>9</v>
      </c>
    </row>
    <row r="7615" spans="1:4" x14ac:dyDescent="0.25">
      <c r="A7615">
        <v>126</v>
      </c>
      <c r="B7615">
        <v>4.3</v>
      </c>
      <c r="C7615">
        <v>1.7</v>
      </c>
      <c r="D7615">
        <v>21</v>
      </c>
    </row>
    <row r="7616" spans="1:4" x14ac:dyDescent="0.25">
      <c r="A7616">
        <v>126</v>
      </c>
      <c r="B7616">
        <v>5.5</v>
      </c>
      <c r="C7616">
        <v>0</v>
      </c>
      <c r="D7616">
        <v>16</v>
      </c>
    </row>
    <row r="7617" spans="1:4" x14ac:dyDescent="0.25">
      <c r="A7617">
        <v>126</v>
      </c>
      <c r="B7617">
        <v>5</v>
      </c>
      <c r="C7617">
        <v>0</v>
      </c>
      <c r="D7617">
        <v>28</v>
      </c>
    </row>
    <row r="7618" spans="1:4" x14ac:dyDescent="0.25">
      <c r="A7618">
        <v>126</v>
      </c>
      <c r="B7618">
        <v>5</v>
      </c>
      <c r="C7618">
        <v>0</v>
      </c>
      <c r="D7618">
        <v>17</v>
      </c>
    </row>
    <row r="7619" spans="1:4" x14ac:dyDescent="0.25">
      <c r="A7619">
        <v>126</v>
      </c>
      <c r="B7619">
        <v>3.3</v>
      </c>
      <c r="C7619">
        <v>4.0999999999999996</v>
      </c>
      <c r="D7619">
        <v>13</v>
      </c>
    </row>
    <row r="7620" spans="1:4" x14ac:dyDescent="0.25">
      <c r="A7620">
        <v>126</v>
      </c>
      <c r="B7620">
        <v>2.1</v>
      </c>
      <c r="C7620">
        <v>0</v>
      </c>
      <c r="D7620">
        <v>14</v>
      </c>
    </row>
    <row r="7621" spans="1:4" x14ac:dyDescent="0.25">
      <c r="A7621">
        <v>126</v>
      </c>
      <c r="B7621">
        <v>5.7</v>
      </c>
      <c r="C7621">
        <v>0.2</v>
      </c>
      <c r="D7621">
        <v>8</v>
      </c>
    </row>
    <row r="7622" spans="1:4" x14ac:dyDescent="0.25">
      <c r="A7622">
        <v>126</v>
      </c>
      <c r="B7622">
        <v>8.3000000000000007</v>
      </c>
      <c r="C7622">
        <v>0.7</v>
      </c>
      <c r="D7622">
        <v>25</v>
      </c>
    </row>
    <row r="7623" spans="1:4" x14ac:dyDescent="0.25">
      <c r="A7623">
        <v>126</v>
      </c>
      <c r="B7623">
        <v>4.5</v>
      </c>
      <c r="C7623">
        <v>-0.3</v>
      </c>
      <c r="D7623">
        <v>13</v>
      </c>
    </row>
    <row r="7624" spans="1:4" x14ac:dyDescent="0.25">
      <c r="A7624">
        <v>126</v>
      </c>
      <c r="B7624">
        <v>8.3000000000000007</v>
      </c>
      <c r="C7624">
        <v>-0.8</v>
      </c>
      <c r="D7624">
        <v>5</v>
      </c>
    </row>
    <row r="7625" spans="1:4" x14ac:dyDescent="0.25">
      <c r="A7625">
        <v>126</v>
      </c>
      <c r="B7625">
        <v>4.5</v>
      </c>
      <c r="C7625">
        <v>-1.7</v>
      </c>
      <c r="D7625">
        <v>10</v>
      </c>
    </row>
    <row r="7626" spans="1:4" x14ac:dyDescent="0.25">
      <c r="A7626">
        <v>126</v>
      </c>
      <c r="B7626">
        <v>3</v>
      </c>
      <c r="C7626">
        <v>2.1</v>
      </c>
      <c r="D7626">
        <v>9</v>
      </c>
    </row>
    <row r="7627" spans="1:4" x14ac:dyDescent="0.25">
      <c r="A7627">
        <v>126</v>
      </c>
      <c r="B7627">
        <v>6.8</v>
      </c>
      <c r="C7627">
        <v>0</v>
      </c>
      <c r="D7627">
        <v>10</v>
      </c>
    </row>
    <row r="7628" spans="1:4" x14ac:dyDescent="0.25">
      <c r="A7628">
        <v>126</v>
      </c>
      <c r="B7628">
        <v>2.5</v>
      </c>
      <c r="C7628">
        <v>0</v>
      </c>
      <c r="D7628">
        <v>19</v>
      </c>
    </row>
    <row r="7629" spans="1:4" x14ac:dyDescent="0.25">
      <c r="A7629">
        <v>126</v>
      </c>
      <c r="B7629">
        <v>5</v>
      </c>
      <c r="C7629">
        <v>2</v>
      </c>
      <c r="D7629">
        <v>18</v>
      </c>
    </row>
    <row r="7630" spans="1:4" x14ac:dyDescent="0.25">
      <c r="A7630">
        <v>126</v>
      </c>
      <c r="B7630">
        <v>4.7</v>
      </c>
      <c r="C7630">
        <v>0.3</v>
      </c>
      <c r="D7630">
        <v>34</v>
      </c>
    </row>
    <row r="7631" spans="1:4" x14ac:dyDescent="0.25">
      <c r="A7631">
        <v>126</v>
      </c>
      <c r="B7631">
        <v>5.7</v>
      </c>
      <c r="C7631">
        <v>0</v>
      </c>
      <c r="D7631">
        <v>11</v>
      </c>
    </row>
    <row r="7632" spans="1:4" x14ac:dyDescent="0.25">
      <c r="A7632">
        <v>126</v>
      </c>
      <c r="B7632">
        <v>3</v>
      </c>
      <c r="C7632">
        <v>2</v>
      </c>
      <c r="D7632">
        <v>29</v>
      </c>
    </row>
    <row r="7633" spans="1:4" x14ac:dyDescent="0.25">
      <c r="A7633">
        <v>126</v>
      </c>
      <c r="B7633">
        <v>2.2000000000000002</v>
      </c>
      <c r="C7633">
        <v>0</v>
      </c>
      <c r="D7633">
        <v>10</v>
      </c>
    </row>
    <row r="7634" spans="1:4" x14ac:dyDescent="0.25">
      <c r="A7634">
        <v>126</v>
      </c>
      <c r="B7634">
        <v>5</v>
      </c>
      <c r="C7634">
        <v>0</v>
      </c>
      <c r="D7634">
        <v>6</v>
      </c>
    </row>
    <row r="7635" spans="1:4" x14ac:dyDescent="0.25">
      <c r="A7635">
        <v>126</v>
      </c>
      <c r="B7635">
        <v>3.9</v>
      </c>
      <c r="C7635">
        <v>0.5</v>
      </c>
      <c r="D7635">
        <v>36</v>
      </c>
    </row>
    <row r="7636" spans="1:4" x14ac:dyDescent="0.25">
      <c r="A7636">
        <v>126</v>
      </c>
      <c r="B7636">
        <v>3</v>
      </c>
      <c r="C7636">
        <v>0</v>
      </c>
      <c r="D7636">
        <v>29</v>
      </c>
    </row>
    <row r="7637" spans="1:4" x14ac:dyDescent="0.25">
      <c r="A7637">
        <v>126</v>
      </c>
      <c r="B7637">
        <v>3.9</v>
      </c>
      <c r="C7637">
        <v>-0.7</v>
      </c>
      <c r="D7637">
        <v>30</v>
      </c>
    </row>
    <row r="7638" spans="1:4" x14ac:dyDescent="0.25">
      <c r="A7638">
        <v>126</v>
      </c>
      <c r="B7638">
        <v>6.2</v>
      </c>
      <c r="C7638">
        <v>0</v>
      </c>
      <c r="D7638">
        <v>13</v>
      </c>
    </row>
    <row r="7639" spans="1:4" x14ac:dyDescent="0.25">
      <c r="A7639">
        <v>126</v>
      </c>
      <c r="B7639">
        <v>5.5</v>
      </c>
      <c r="C7639">
        <v>-0.4</v>
      </c>
      <c r="D7639">
        <v>17</v>
      </c>
    </row>
    <row r="7640" spans="1:4" x14ac:dyDescent="0.25">
      <c r="A7640">
        <v>126</v>
      </c>
      <c r="B7640">
        <v>2</v>
      </c>
      <c r="C7640">
        <v>-0.6</v>
      </c>
      <c r="D7640">
        <v>16</v>
      </c>
    </row>
    <row r="7641" spans="1:4" x14ac:dyDescent="0.25">
      <c r="A7641">
        <v>126</v>
      </c>
      <c r="B7641">
        <v>6.1</v>
      </c>
      <c r="C7641">
        <v>0</v>
      </c>
      <c r="D7641">
        <v>28</v>
      </c>
    </row>
    <row r="7642" spans="1:4" x14ac:dyDescent="0.25">
      <c r="A7642">
        <v>126</v>
      </c>
      <c r="B7642">
        <v>3.7</v>
      </c>
      <c r="C7642">
        <v>1</v>
      </c>
      <c r="D7642">
        <v>14</v>
      </c>
    </row>
    <row r="7643" spans="1:4" x14ac:dyDescent="0.25">
      <c r="A7643">
        <v>126</v>
      </c>
      <c r="B7643">
        <v>5.8</v>
      </c>
      <c r="C7643">
        <v>0</v>
      </c>
      <c r="D7643">
        <v>19</v>
      </c>
    </row>
    <row r="7644" spans="1:4" x14ac:dyDescent="0.25">
      <c r="A7644">
        <v>126</v>
      </c>
      <c r="B7644">
        <v>5.2</v>
      </c>
      <c r="C7644">
        <v>0.7</v>
      </c>
      <c r="D7644">
        <v>16</v>
      </c>
    </row>
    <row r="7645" spans="1:4" x14ac:dyDescent="0.25">
      <c r="A7645">
        <v>126</v>
      </c>
      <c r="B7645">
        <v>4</v>
      </c>
      <c r="C7645">
        <v>-2</v>
      </c>
      <c r="D7645">
        <v>12</v>
      </c>
    </row>
    <row r="7646" spans="1:4" x14ac:dyDescent="0.25">
      <c r="A7646">
        <v>126</v>
      </c>
      <c r="B7646">
        <v>3</v>
      </c>
      <c r="C7646">
        <v>0</v>
      </c>
      <c r="D7646">
        <v>19</v>
      </c>
    </row>
    <row r="7647" spans="1:4" x14ac:dyDescent="0.25">
      <c r="A7647">
        <v>126</v>
      </c>
      <c r="B7647">
        <v>4.5999999999999996</v>
      </c>
      <c r="C7647">
        <v>0</v>
      </c>
      <c r="D7647">
        <v>11</v>
      </c>
    </row>
    <row r="7648" spans="1:4" x14ac:dyDescent="0.25">
      <c r="A7648">
        <v>126</v>
      </c>
      <c r="B7648">
        <v>8.6999999999999993</v>
      </c>
      <c r="C7648">
        <v>0</v>
      </c>
      <c r="D7648">
        <v>4</v>
      </c>
    </row>
    <row r="7649" spans="1:4" x14ac:dyDescent="0.25">
      <c r="A7649">
        <v>126</v>
      </c>
      <c r="B7649">
        <v>2.2000000000000002</v>
      </c>
      <c r="C7649">
        <v>0</v>
      </c>
      <c r="D7649">
        <v>12</v>
      </c>
    </row>
    <row r="7650" spans="1:4" x14ac:dyDescent="0.25">
      <c r="A7650">
        <v>126</v>
      </c>
      <c r="B7650">
        <v>6.1</v>
      </c>
      <c r="C7650">
        <v>0.9</v>
      </c>
      <c r="D7650">
        <v>21</v>
      </c>
    </row>
    <row r="7651" spans="1:4" x14ac:dyDescent="0.25">
      <c r="A7651">
        <v>126</v>
      </c>
      <c r="B7651">
        <v>4.0999999999999996</v>
      </c>
      <c r="C7651">
        <v>2.1</v>
      </c>
      <c r="D7651">
        <v>21</v>
      </c>
    </row>
    <row r="7652" spans="1:4" x14ac:dyDescent="0.25">
      <c r="A7652">
        <v>126</v>
      </c>
      <c r="B7652">
        <v>5</v>
      </c>
      <c r="C7652">
        <v>0</v>
      </c>
      <c r="D7652">
        <v>24</v>
      </c>
    </row>
    <row r="7653" spans="1:4" x14ac:dyDescent="0.25">
      <c r="A7653">
        <v>126</v>
      </c>
      <c r="B7653">
        <v>4.2</v>
      </c>
      <c r="C7653">
        <v>2</v>
      </c>
      <c r="D7653">
        <v>27</v>
      </c>
    </row>
    <row r="7654" spans="1:4" x14ac:dyDescent="0.25">
      <c r="A7654">
        <v>126</v>
      </c>
      <c r="B7654">
        <v>6.1</v>
      </c>
      <c r="C7654">
        <v>0</v>
      </c>
      <c r="D7654">
        <v>13</v>
      </c>
    </row>
    <row r="7655" spans="1:4" x14ac:dyDescent="0.25">
      <c r="A7655">
        <v>127</v>
      </c>
      <c r="B7655">
        <v>5</v>
      </c>
      <c r="C7655">
        <v>-3.3</v>
      </c>
      <c r="D7655">
        <v>7</v>
      </c>
    </row>
    <row r="7656" spans="1:4" x14ac:dyDescent="0.25">
      <c r="A7656">
        <v>127</v>
      </c>
      <c r="B7656">
        <v>5</v>
      </c>
      <c r="C7656">
        <v>-1.2</v>
      </c>
      <c r="D7656">
        <v>13</v>
      </c>
    </row>
    <row r="7657" spans="1:4" x14ac:dyDescent="0.25">
      <c r="A7657">
        <v>127</v>
      </c>
      <c r="B7657">
        <v>5.5</v>
      </c>
      <c r="C7657">
        <v>-0.9</v>
      </c>
      <c r="D7657">
        <v>14</v>
      </c>
    </row>
    <row r="7658" spans="1:4" x14ac:dyDescent="0.25">
      <c r="A7658">
        <v>127</v>
      </c>
      <c r="B7658">
        <v>3</v>
      </c>
      <c r="C7658">
        <v>0</v>
      </c>
      <c r="D7658">
        <v>40</v>
      </c>
    </row>
    <row r="7659" spans="1:4" x14ac:dyDescent="0.25">
      <c r="A7659">
        <v>127</v>
      </c>
      <c r="B7659">
        <v>2.9</v>
      </c>
      <c r="C7659">
        <v>-0.6</v>
      </c>
      <c r="D7659">
        <v>17</v>
      </c>
    </row>
    <row r="7660" spans="1:4" x14ac:dyDescent="0.25">
      <c r="A7660">
        <v>127</v>
      </c>
      <c r="B7660">
        <v>2</v>
      </c>
      <c r="C7660">
        <v>-0.5</v>
      </c>
      <c r="D7660">
        <v>18</v>
      </c>
    </row>
    <row r="7661" spans="1:4" x14ac:dyDescent="0.25">
      <c r="A7661">
        <v>127</v>
      </c>
      <c r="B7661">
        <v>6.2</v>
      </c>
      <c r="C7661">
        <v>-0.9</v>
      </c>
      <c r="D7661">
        <v>14</v>
      </c>
    </row>
    <row r="7662" spans="1:4" x14ac:dyDescent="0.25">
      <c r="A7662">
        <v>127</v>
      </c>
      <c r="B7662">
        <v>3.5</v>
      </c>
      <c r="C7662">
        <v>-0.4</v>
      </c>
      <c r="D7662">
        <v>13</v>
      </c>
    </row>
    <row r="7663" spans="1:4" x14ac:dyDescent="0.25">
      <c r="A7663">
        <v>127</v>
      </c>
      <c r="B7663">
        <v>5.6</v>
      </c>
      <c r="C7663">
        <v>-0.6</v>
      </c>
      <c r="D7663">
        <v>11</v>
      </c>
    </row>
    <row r="7664" spans="1:4" x14ac:dyDescent="0.25">
      <c r="A7664">
        <v>127</v>
      </c>
      <c r="B7664">
        <v>5.4</v>
      </c>
      <c r="C7664">
        <v>0.1</v>
      </c>
      <c r="D7664">
        <v>9</v>
      </c>
    </row>
    <row r="7665" spans="1:4" x14ac:dyDescent="0.25">
      <c r="A7665">
        <v>127</v>
      </c>
      <c r="B7665">
        <v>3.1</v>
      </c>
      <c r="C7665">
        <v>-0.4</v>
      </c>
      <c r="D7665">
        <v>44</v>
      </c>
    </row>
    <row r="7666" spans="1:4" x14ac:dyDescent="0.25">
      <c r="A7666">
        <v>127</v>
      </c>
      <c r="B7666">
        <v>2.9</v>
      </c>
      <c r="C7666">
        <v>0</v>
      </c>
      <c r="D7666">
        <v>21</v>
      </c>
    </row>
    <row r="7667" spans="1:4" x14ac:dyDescent="0.25">
      <c r="A7667">
        <v>127</v>
      </c>
      <c r="B7667">
        <v>4</v>
      </c>
      <c r="C7667">
        <v>0</v>
      </c>
      <c r="D7667">
        <v>9</v>
      </c>
    </row>
    <row r="7668" spans="1:4" x14ac:dyDescent="0.25">
      <c r="A7668">
        <v>127</v>
      </c>
      <c r="B7668">
        <v>5.2</v>
      </c>
      <c r="C7668">
        <v>0</v>
      </c>
      <c r="D7668">
        <v>18</v>
      </c>
    </row>
    <row r="7669" spans="1:4" x14ac:dyDescent="0.25">
      <c r="A7669">
        <v>127</v>
      </c>
      <c r="B7669">
        <v>5.3</v>
      </c>
      <c r="C7669">
        <v>0.7</v>
      </c>
      <c r="D7669">
        <v>6</v>
      </c>
    </row>
    <row r="7670" spans="1:4" x14ac:dyDescent="0.25">
      <c r="A7670">
        <v>127</v>
      </c>
      <c r="B7670">
        <v>5</v>
      </c>
      <c r="C7670">
        <v>0</v>
      </c>
      <c r="D7670">
        <v>11</v>
      </c>
    </row>
    <row r="7671" spans="1:4" x14ac:dyDescent="0.25">
      <c r="A7671">
        <v>127</v>
      </c>
      <c r="B7671">
        <v>3</v>
      </c>
      <c r="C7671">
        <v>-0.3</v>
      </c>
      <c r="D7671">
        <v>7</v>
      </c>
    </row>
    <row r="7672" spans="1:4" x14ac:dyDescent="0.25">
      <c r="A7672">
        <v>127</v>
      </c>
      <c r="B7672">
        <v>4.3</v>
      </c>
      <c r="C7672">
        <v>0</v>
      </c>
      <c r="D7672">
        <v>17</v>
      </c>
    </row>
    <row r="7673" spans="1:4" x14ac:dyDescent="0.25">
      <c r="A7673">
        <v>127</v>
      </c>
      <c r="B7673">
        <v>2.9</v>
      </c>
      <c r="C7673">
        <v>1.3</v>
      </c>
      <c r="D7673">
        <v>30</v>
      </c>
    </row>
    <row r="7674" spans="1:4" x14ac:dyDescent="0.25">
      <c r="A7674">
        <v>127</v>
      </c>
      <c r="B7674">
        <v>3.8</v>
      </c>
      <c r="C7674">
        <v>2.2999999999999998</v>
      </c>
      <c r="D7674">
        <v>14</v>
      </c>
    </row>
    <row r="7675" spans="1:4" x14ac:dyDescent="0.25">
      <c r="A7675">
        <v>127</v>
      </c>
      <c r="B7675">
        <v>1.5</v>
      </c>
      <c r="C7675">
        <v>0</v>
      </c>
      <c r="D7675">
        <v>5</v>
      </c>
    </row>
    <row r="7676" spans="1:4" x14ac:dyDescent="0.25">
      <c r="A7676">
        <v>127</v>
      </c>
      <c r="B7676">
        <v>2.9</v>
      </c>
      <c r="C7676">
        <v>-1.9</v>
      </c>
      <c r="D7676">
        <v>8</v>
      </c>
    </row>
    <row r="7677" spans="1:4" x14ac:dyDescent="0.25">
      <c r="A7677">
        <v>127</v>
      </c>
      <c r="B7677">
        <v>6.9</v>
      </c>
      <c r="C7677">
        <v>0</v>
      </c>
      <c r="D7677">
        <v>8</v>
      </c>
    </row>
    <row r="7678" spans="1:4" x14ac:dyDescent="0.25">
      <c r="A7678">
        <v>127</v>
      </c>
      <c r="B7678">
        <v>2.7</v>
      </c>
      <c r="C7678">
        <v>0.8</v>
      </c>
      <c r="D7678">
        <v>12</v>
      </c>
    </row>
    <row r="7679" spans="1:4" x14ac:dyDescent="0.25">
      <c r="A7679">
        <v>127</v>
      </c>
      <c r="B7679">
        <v>5</v>
      </c>
      <c r="C7679">
        <v>0</v>
      </c>
      <c r="D7679">
        <v>6</v>
      </c>
    </row>
    <row r="7680" spans="1:4" x14ac:dyDescent="0.25">
      <c r="A7680">
        <v>127</v>
      </c>
      <c r="B7680">
        <v>4.5</v>
      </c>
      <c r="C7680">
        <v>0</v>
      </c>
      <c r="D7680">
        <v>14</v>
      </c>
    </row>
    <row r="7681" spans="1:4" x14ac:dyDescent="0.25">
      <c r="A7681">
        <v>127</v>
      </c>
      <c r="B7681">
        <v>1.3</v>
      </c>
      <c r="C7681">
        <v>-0.3</v>
      </c>
      <c r="D7681">
        <v>26</v>
      </c>
    </row>
    <row r="7682" spans="1:4" x14ac:dyDescent="0.25">
      <c r="A7682">
        <v>127</v>
      </c>
      <c r="B7682">
        <v>5</v>
      </c>
      <c r="C7682">
        <v>0</v>
      </c>
      <c r="D7682">
        <v>13</v>
      </c>
    </row>
    <row r="7683" spans="1:4" x14ac:dyDescent="0.25">
      <c r="A7683">
        <v>127</v>
      </c>
      <c r="B7683">
        <v>4.5</v>
      </c>
      <c r="C7683">
        <v>0.8</v>
      </c>
      <c r="D7683">
        <v>17</v>
      </c>
    </row>
    <row r="7684" spans="1:4" x14ac:dyDescent="0.25">
      <c r="A7684">
        <v>127</v>
      </c>
      <c r="B7684">
        <v>4.4000000000000004</v>
      </c>
      <c r="C7684">
        <v>-0.4</v>
      </c>
      <c r="D7684">
        <v>13</v>
      </c>
    </row>
    <row r="7685" spans="1:4" x14ac:dyDescent="0.25">
      <c r="A7685">
        <v>127</v>
      </c>
      <c r="B7685">
        <v>3.2</v>
      </c>
      <c r="C7685">
        <v>0</v>
      </c>
      <c r="D7685">
        <v>21</v>
      </c>
    </row>
    <row r="7686" spans="1:4" x14ac:dyDescent="0.25">
      <c r="A7686">
        <v>127</v>
      </c>
      <c r="B7686">
        <v>6.1</v>
      </c>
      <c r="C7686">
        <v>0</v>
      </c>
      <c r="D7686">
        <v>8</v>
      </c>
    </row>
    <row r="7687" spans="1:4" x14ac:dyDescent="0.25">
      <c r="A7687">
        <v>127</v>
      </c>
      <c r="B7687">
        <v>3</v>
      </c>
      <c r="C7687">
        <v>0.1</v>
      </c>
      <c r="D7687">
        <v>13</v>
      </c>
    </row>
    <row r="7688" spans="1:4" x14ac:dyDescent="0.25">
      <c r="A7688">
        <v>127</v>
      </c>
      <c r="B7688">
        <v>7.3</v>
      </c>
      <c r="C7688">
        <v>0</v>
      </c>
      <c r="D7688">
        <v>10</v>
      </c>
    </row>
    <row r="7689" spans="1:4" x14ac:dyDescent="0.25">
      <c r="A7689">
        <v>127</v>
      </c>
      <c r="B7689">
        <v>2.2000000000000002</v>
      </c>
      <c r="C7689">
        <v>-0.3</v>
      </c>
      <c r="D7689">
        <v>7</v>
      </c>
    </row>
    <row r="7690" spans="1:4" x14ac:dyDescent="0.25">
      <c r="A7690">
        <v>127</v>
      </c>
      <c r="B7690">
        <v>1.9</v>
      </c>
      <c r="C7690">
        <v>-0.5</v>
      </c>
      <c r="D7690">
        <v>15</v>
      </c>
    </row>
    <row r="7691" spans="1:4" x14ac:dyDescent="0.25">
      <c r="A7691">
        <v>127</v>
      </c>
      <c r="B7691">
        <v>4.5999999999999996</v>
      </c>
      <c r="C7691">
        <v>0</v>
      </c>
      <c r="D7691">
        <v>11</v>
      </c>
    </row>
    <row r="7692" spans="1:4" x14ac:dyDescent="0.25">
      <c r="A7692">
        <v>127</v>
      </c>
      <c r="B7692">
        <v>5.5</v>
      </c>
      <c r="C7692">
        <v>-2.4</v>
      </c>
      <c r="D7692">
        <v>34</v>
      </c>
    </row>
    <row r="7693" spans="1:4" x14ac:dyDescent="0.25">
      <c r="A7693">
        <v>127</v>
      </c>
      <c r="B7693">
        <v>1.2</v>
      </c>
      <c r="C7693">
        <v>1.8</v>
      </c>
      <c r="D7693">
        <v>12</v>
      </c>
    </row>
    <row r="7694" spans="1:4" x14ac:dyDescent="0.25">
      <c r="A7694">
        <v>127</v>
      </c>
      <c r="B7694">
        <v>1.7</v>
      </c>
      <c r="C7694">
        <v>0</v>
      </c>
      <c r="D7694">
        <v>10</v>
      </c>
    </row>
    <row r="7695" spans="1:4" x14ac:dyDescent="0.25">
      <c r="A7695">
        <v>127</v>
      </c>
      <c r="B7695">
        <v>2</v>
      </c>
      <c r="C7695">
        <v>-0.9</v>
      </c>
      <c r="D7695">
        <v>23</v>
      </c>
    </row>
    <row r="7696" spans="1:4" x14ac:dyDescent="0.25">
      <c r="A7696">
        <v>127</v>
      </c>
      <c r="B7696">
        <v>5.3</v>
      </c>
      <c r="C7696">
        <v>-1.4</v>
      </c>
      <c r="D7696">
        <v>12</v>
      </c>
    </row>
    <row r="7697" spans="1:4" x14ac:dyDescent="0.25">
      <c r="A7697">
        <v>127</v>
      </c>
      <c r="B7697">
        <v>4.3</v>
      </c>
      <c r="C7697">
        <v>0.4</v>
      </c>
      <c r="D7697">
        <v>21</v>
      </c>
    </row>
    <row r="7698" spans="1:4" x14ac:dyDescent="0.25">
      <c r="A7698">
        <v>127</v>
      </c>
      <c r="B7698">
        <v>4.4000000000000004</v>
      </c>
      <c r="C7698">
        <v>-0.4</v>
      </c>
      <c r="D7698">
        <v>4</v>
      </c>
    </row>
    <row r="7699" spans="1:4" x14ac:dyDescent="0.25">
      <c r="A7699">
        <v>127</v>
      </c>
      <c r="B7699">
        <v>6.9</v>
      </c>
      <c r="C7699">
        <v>-3.9</v>
      </c>
      <c r="D7699">
        <v>17</v>
      </c>
    </row>
    <row r="7700" spans="1:4" x14ac:dyDescent="0.25">
      <c r="A7700">
        <v>127</v>
      </c>
      <c r="B7700">
        <v>4.5999999999999996</v>
      </c>
      <c r="C7700">
        <v>0</v>
      </c>
      <c r="D7700">
        <v>7</v>
      </c>
    </row>
    <row r="7701" spans="1:4" x14ac:dyDescent="0.25">
      <c r="A7701">
        <v>127</v>
      </c>
      <c r="B7701">
        <v>4.5999999999999996</v>
      </c>
      <c r="C7701">
        <v>0.3</v>
      </c>
      <c r="D7701">
        <v>6</v>
      </c>
    </row>
    <row r="7702" spans="1:4" x14ac:dyDescent="0.25">
      <c r="A7702">
        <v>127</v>
      </c>
      <c r="B7702">
        <v>5.4</v>
      </c>
      <c r="C7702">
        <v>-1.2</v>
      </c>
      <c r="D7702">
        <v>15</v>
      </c>
    </row>
    <row r="7703" spans="1:4" x14ac:dyDescent="0.25">
      <c r="A7703">
        <v>127</v>
      </c>
      <c r="B7703">
        <v>5</v>
      </c>
      <c r="C7703">
        <v>-2</v>
      </c>
      <c r="D7703">
        <v>9</v>
      </c>
    </row>
    <row r="7704" spans="1:4" x14ac:dyDescent="0.25">
      <c r="A7704">
        <v>127</v>
      </c>
      <c r="B7704">
        <v>3.3</v>
      </c>
      <c r="C7704">
        <v>0.1</v>
      </c>
      <c r="D7704">
        <v>8</v>
      </c>
    </row>
    <row r="7705" spans="1:4" x14ac:dyDescent="0.25">
      <c r="A7705">
        <v>127</v>
      </c>
      <c r="B7705">
        <v>2.7</v>
      </c>
      <c r="C7705">
        <v>-0.1</v>
      </c>
      <c r="D7705">
        <v>22</v>
      </c>
    </row>
    <row r="7706" spans="1:4" x14ac:dyDescent="0.25">
      <c r="A7706">
        <v>127</v>
      </c>
      <c r="B7706">
        <v>2.4</v>
      </c>
      <c r="C7706">
        <v>0.9</v>
      </c>
      <c r="D7706">
        <v>18</v>
      </c>
    </row>
    <row r="7707" spans="1:4" x14ac:dyDescent="0.25">
      <c r="A7707">
        <v>127</v>
      </c>
      <c r="B7707">
        <v>6.7</v>
      </c>
      <c r="C7707">
        <v>-3.7</v>
      </c>
      <c r="D7707">
        <v>4</v>
      </c>
    </row>
    <row r="7708" spans="1:4" x14ac:dyDescent="0.25">
      <c r="A7708">
        <v>127</v>
      </c>
      <c r="B7708">
        <v>4.4000000000000004</v>
      </c>
      <c r="C7708">
        <v>0</v>
      </c>
      <c r="D7708">
        <v>11</v>
      </c>
    </row>
    <row r="7709" spans="1:4" x14ac:dyDescent="0.25">
      <c r="A7709">
        <v>127</v>
      </c>
      <c r="B7709">
        <v>4</v>
      </c>
      <c r="C7709">
        <v>1.2</v>
      </c>
      <c r="D7709">
        <v>6</v>
      </c>
    </row>
    <row r="7710" spans="1:4" x14ac:dyDescent="0.25">
      <c r="A7710">
        <v>127</v>
      </c>
      <c r="B7710">
        <v>3.3</v>
      </c>
      <c r="C7710">
        <v>0</v>
      </c>
      <c r="D7710">
        <v>12</v>
      </c>
    </row>
    <row r="7711" spans="1:4" x14ac:dyDescent="0.25">
      <c r="A7711">
        <v>127</v>
      </c>
      <c r="B7711">
        <v>4.5</v>
      </c>
      <c r="C7711">
        <v>0</v>
      </c>
      <c r="D7711">
        <v>16</v>
      </c>
    </row>
    <row r="7712" spans="1:4" x14ac:dyDescent="0.25">
      <c r="A7712">
        <v>127</v>
      </c>
      <c r="B7712">
        <v>4.5</v>
      </c>
      <c r="C7712">
        <v>-0.3</v>
      </c>
      <c r="D7712">
        <v>16</v>
      </c>
    </row>
    <row r="7713" spans="1:4" x14ac:dyDescent="0.25">
      <c r="A7713">
        <v>127</v>
      </c>
      <c r="B7713">
        <v>5</v>
      </c>
      <c r="C7713">
        <v>0</v>
      </c>
      <c r="D7713">
        <v>9</v>
      </c>
    </row>
    <row r="7714" spans="1:4" x14ac:dyDescent="0.25">
      <c r="A7714">
        <v>127</v>
      </c>
      <c r="B7714">
        <v>4.5999999999999996</v>
      </c>
      <c r="C7714">
        <v>-0.8</v>
      </c>
      <c r="D7714">
        <v>11</v>
      </c>
    </row>
    <row r="7715" spans="1:4" x14ac:dyDescent="0.25">
      <c r="A7715">
        <v>127</v>
      </c>
      <c r="B7715">
        <v>3.6</v>
      </c>
      <c r="C7715">
        <v>-1.9</v>
      </c>
      <c r="D7715">
        <v>4</v>
      </c>
    </row>
    <row r="7716" spans="1:4" x14ac:dyDescent="0.25">
      <c r="A7716">
        <v>127</v>
      </c>
      <c r="B7716">
        <v>4.5999999999999996</v>
      </c>
      <c r="C7716">
        <v>-0.5</v>
      </c>
      <c r="D7716">
        <v>10</v>
      </c>
    </row>
    <row r="7717" spans="1:4" x14ac:dyDescent="0.25">
      <c r="A7717">
        <v>127</v>
      </c>
      <c r="B7717">
        <v>5.8</v>
      </c>
      <c r="C7717">
        <v>0</v>
      </c>
      <c r="D7717">
        <v>8</v>
      </c>
    </row>
    <row r="7718" spans="1:4" x14ac:dyDescent="0.25">
      <c r="A7718">
        <v>127</v>
      </c>
      <c r="B7718">
        <v>3.8</v>
      </c>
      <c r="C7718">
        <v>0</v>
      </c>
      <c r="D7718">
        <v>84</v>
      </c>
    </row>
    <row r="7719" spans="1:4" x14ac:dyDescent="0.25">
      <c r="A7719">
        <v>127</v>
      </c>
      <c r="B7719">
        <v>5.3</v>
      </c>
      <c r="C7719">
        <v>-3.4</v>
      </c>
      <c r="D7719">
        <v>13</v>
      </c>
    </row>
    <row r="7720" spans="1:4" x14ac:dyDescent="0.25">
      <c r="A7720">
        <v>127</v>
      </c>
      <c r="B7720">
        <v>6.9</v>
      </c>
      <c r="C7720">
        <v>-0.5</v>
      </c>
      <c r="D7720">
        <v>14</v>
      </c>
    </row>
    <row r="7721" spans="1:4" x14ac:dyDescent="0.25">
      <c r="A7721">
        <v>128</v>
      </c>
      <c r="B7721">
        <v>4.9000000000000004</v>
      </c>
      <c r="C7721">
        <v>0</v>
      </c>
      <c r="D7721">
        <v>5</v>
      </c>
    </row>
    <row r="7722" spans="1:4" x14ac:dyDescent="0.25">
      <c r="A7722">
        <v>128</v>
      </c>
      <c r="B7722">
        <v>5.5</v>
      </c>
      <c r="C7722">
        <v>0</v>
      </c>
      <c r="D7722">
        <v>10</v>
      </c>
    </row>
    <row r="7723" spans="1:4" x14ac:dyDescent="0.25">
      <c r="A7723">
        <v>128</v>
      </c>
      <c r="B7723">
        <v>5</v>
      </c>
      <c r="C7723">
        <v>1</v>
      </c>
      <c r="D7723">
        <v>4</v>
      </c>
    </row>
    <row r="7724" spans="1:4" x14ac:dyDescent="0.25">
      <c r="A7724">
        <v>128</v>
      </c>
      <c r="B7724">
        <v>4.0999999999999996</v>
      </c>
      <c r="C7724">
        <v>-2</v>
      </c>
      <c r="D7724">
        <v>26</v>
      </c>
    </row>
    <row r="7725" spans="1:4" x14ac:dyDescent="0.25">
      <c r="A7725">
        <v>128</v>
      </c>
      <c r="B7725">
        <v>5</v>
      </c>
      <c r="C7725">
        <v>0</v>
      </c>
      <c r="D7725">
        <v>9</v>
      </c>
    </row>
    <row r="7726" spans="1:4" x14ac:dyDescent="0.25">
      <c r="A7726">
        <v>128</v>
      </c>
      <c r="B7726">
        <v>5</v>
      </c>
      <c r="C7726">
        <v>0</v>
      </c>
      <c r="D7726">
        <v>18</v>
      </c>
    </row>
    <row r="7727" spans="1:4" x14ac:dyDescent="0.25">
      <c r="A7727">
        <v>128</v>
      </c>
      <c r="B7727">
        <v>5</v>
      </c>
      <c r="C7727">
        <v>0</v>
      </c>
      <c r="D7727">
        <v>6</v>
      </c>
    </row>
    <row r="7728" spans="1:4" x14ac:dyDescent="0.25">
      <c r="A7728">
        <v>128</v>
      </c>
      <c r="B7728">
        <v>5</v>
      </c>
      <c r="C7728">
        <v>0</v>
      </c>
      <c r="D7728">
        <v>9</v>
      </c>
    </row>
    <row r="7729" spans="1:4" x14ac:dyDescent="0.25">
      <c r="A7729">
        <v>128</v>
      </c>
      <c r="B7729">
        <v>5.8</v>
      </c>
      <c r="C7729">
        <v>0</v>
      </c>
      <c r="D7729">
        <v>9</v>
      </c>
    </row>
    <row r="7730" spans="1:4" x14ac:dyDescent="0.25">
      <c r="A7730">
        <v>128</v>
      </c>
      <c r="B7730">
        <v>5.8</v>
      </c>
      <c r="C7730">
        <v>-2.8</v>
      </c>
      <c r="D7730">
        <v>15</v>
      </c>
    </row>
    <row r="7731" spans="1:4" x14ac:dyDescent="0.25">
      <c r="A7731">
        <v>128</v>
      </c>
      <c r="B7731">
        <v>4</v>
      </c>
      <c r="C7731">
        <v>1</v>
      </c>
      <c r="D7731">
        <v>7</v>
      </c>
    </row>
    <row r="7732" spans="1:4" x14ac:dyDescent="0.25">
      <c r="A7732">
        <v>128</v>
      </c>
      <c r="B7732">
        <v>5</v>
      </c>
      <c r="C7732">
        <v>-3.9</v>
      </c>
      <c r="D7732">
        <v>9</v>
      </c>
    </row>
    <row r="7733" spans="1:4" x14ac:dyDescent="0.25">
      <c r="A7733">
        <v>128</v>
      </c>
      <c r="B7733">
        <v>4.9000000000000004</v>
      </c>
      <c r="C7733">
        <v>0</v>
      </c>
      <c r="D7733">
        <v>19</v>
      </c>
    </row>
    <row r="7734" spans="1:4" x14ac:dyDescent="0.25">
      <c r="A7734">
        <v>128</v>
      </c>
      <c r="B7734">
        <v>5.4</v>
      </c>
      <c r="C7734">
        <v>0</v>
      </c>
      <c r="D7734">
        <v>5</v>
      </c>
    </row>
    <row r="7735" spans="1:4" x14ac:dyDescent="0.25">
      <c r="A7735">
        <v>128</v>
      </c>
      <c r="B7735">
        <v>4.8</v>
      </c>
      <c r="C7735">
        <v>0</v>
      </c>
      <c r="D7735">
        <v>12</v>
      </c>
    </row>
    <row r="7736" spans="1:4" x14ac:dyDescent="0.25">
      <c r="A7736">
        <v>128</v>
      </c>
      <c r="B7736">
        <v>4.0999999999999996</v>
      </c>
      <c r="C7736">
        <v>0.1</v>
      </c>
      <c r="D7736">
        <v>7</v>
      </c>
    </row>
    <row r="7737" spans="1:4" x14ac:dyDescent="0.25">
      <c r="A7737">
        <v>128</v>
      </c>
      <c r="B7737">
        <v>6.1</v>
      </c>
      <c r="C7737">
        <v>0.3</v>
      </c>
      <c r="D7737">
        <v>9</v>
      </c>
    </row>
    <row r="7738" spans="1:4" x14ac:dyDescent="0.25">
      <c r="A7738">
        <v>128</v>
      </c>
      <c r="B7738">
        <v>5</v>
      </c>
      <c r="C7738">
        <v>-0.7</v>
      </c>
      <c r="D7738">
        <v>17</v>
      </c>
    </row>
    <row r="7739" spans="1:4" x14ac:dyDescent="0.25">
      <c r="A7739">
        <v>128</v>
      </c>
      <c r="B7739">
        <v>5</v>
      </c>
      <c r="C7739">
        <v>0</v>
      </c>
      <c r="D7739">
        <v>6</v>
      </c>
    </row>
    <row r="7740" spans="1:4" x14ac:dyDescent="0.25">
      <c r="A7740">
        <v>128</v>
      </c>
      <c r="B7740">
        <v>5.9</v>
      </c>
      <c r="C7740">
        <v>0.6</v>
      </c>
      <c r="D7740">
        <v>9</v>
      </c>
    </row>
    <row r="7741" spans="1:4" x14ac:dyDescent="0.25">
      <c r="A7741">
        <v>128</v>
      </c>
      <c r="B7741">
        <v>5</v>
      </c>
      <c r="C7741">
        <v>0</v>
      </c>
      <c r="D7741">
        <v>5</v>
      </c>
    </row>
    <row r="7742" spans="1:4" x14ac:dyDescent="0.25">
      <c r="A7742">
        <v>128</v>
      </c>
      <c r="B7742">
        <v>4.0999999999999996</v>
      </c>
      <c r="C7742">
        <v>-1.8</v>
      </c>
      <c r="D7742">
        <v>73</v>
      </c>
    </row>
    <row r="7743" spans="1:4" x14ac:dyDescent="0.25">
      <c r="A7743">
        <v>128</v>
      </c>
      <c r="B7743">
        <v>5.5</v>
      </c>
      <c r="C7743">
        <v>0.7</v>
      </c>
      <c r="D7743">
        <v>8</v>
      </c>
    </row>
    <row r="7744" spans="1:4" x14ac:dyDescent="0.25">
      <c r="A7744">
        <v>128</v>
      </c>
      <c r="B7744">
        <v>5</v>
      </c>
      <c r="C7744">
        <v>0</v>
      </c>
      <c r="D7744">
        <v>7</v>
      </c>
    </row>
    <row r="7745" spans="1:4" x14ac:dyDescent="0.25">
      <c r="A7745">
        <v>128</v>
      </c>
      <c r="B7745">
        <v>5</v>
      </c>
      <c r="C7745">
        <v>0</v>
      </c>
      <c r="D7745">
        <v>8</v>
      </c>
    </row>
    <row r="7746" spans="1:4" x14ac:dyDescent="0.25">
      <c r="A7746">
        <v>128</v>
      </c>
      <c r="B7746">
        <v>4.9000000000000004</v>
      </c>
      <c r="C7746">
        <v>0</v>
      </c>
      <c r="D7746">
        <v>11</v>
      </c>
    </row>
    <row r="7747" spans="1:4" x14ac:dyDescent="0.25">
      <c r="A7747">
        <v>128</v>
      </c>
      <c r="B7747">
        <v>4.3</v>
      </c>
      <c r="C7747">
        <v>0</v>
      </c>
      <c r="D7747">
        <v>18</v>
      </c>
    </row>
    <row r="7748" spans="1:4" x14ac:dyDescent="0.25">
      <c r="A7748">
        <v>128</v>
      </c>
      <c r="B7748">
        <v>4.0999999999999996</v>
      </c>
      <c r="C7748">
        <v>-0.2</v>
      </c>
      <c r="D7748">
        <v>20</v>
      </c>
    </row>
    <row r="7749" spans="1:4" x14ac:dyDescent="0.25">
      <c r="A7749">
        <v>128</v>
      </c>
      <c r="B7749">
        <v>6.1</v>
      </c>
      <c r="C7749">
        <v>0</v>
      </c>
      <c r="D7749">
        <v>11</v>
      </c>
    </row>
    <row r="7750" spans="1:4" x14ac:dyDescent="0.25">
      <c r="A7750">
        <v>128</v>
      </c>
      <c r="B7750">
        <v>5.7</v>
      </c>
      <c r="C7750">
        <v>0</v>
      </c>
      <c r="D7750">
        <v>5</v>
      </c>
    </row>
    <row r="7751" spans="1:4" x14ac:dyDescent="0.25">
      <c r="A7751">
        <v>128</v>
      </c>
      <c r="B7751">
        <v>5.3</v>
      </c>
      <c r="C7751">
        <v>-0.4</v>
      </c>
      <c r="D7751">
        <v>17</v>
      </c>
    </row>
    <row r="7752" spans="1:4" x14ac:dyDescent="0.25">
      <c r="A7752">
        <v>128</v>
      </c>
      <c r="B7752">
        <v>5</v>
      </c>
      <c r="C7752">
        <v>0</v>
      </c>
      <c r="D7752">
        <v>7</v>
      </c>
    </row>
    <row r="7753" spans="1:4" x14ac:dyDescent="0.25">
      <c r="A7753">
        <v>128</v>
      </c>
      <c r="B7753">
        <v>5.8</v>
      </c>
      <c r="C7753">
        <v>0.3</v>
      </c>
      <c r="D7753">
        <v>14</v>
      </c>
    </row>
    <row r="7754" spans="1:4" x14ac:dyDescent="0.25">
      <c r="A7754">
        <v>128</v>
      </c>
      <c r="B7754">
        <v>5</v>
      </c>
      <c r="C7754">
        <v>-3.6</v>
      </c>
      <c r="D7754">
        <v>50</v>
      </c>
    </row>
    <row r="7755" spans="1:4" x14ac:dyDescent="0.25">
      <c r="A7755">
        <v>128</v>
      </c>
      <c r="B7755">
        <v>5</v>
      </c>
      <c r="C7755">
        <v>0</v>
      </c>
      <c r="D7755">
        <v>8</v>
      </c>
    </row>
    <row r="7756" spans="1:4" x14ac:dyDescent="0.25">
      <c r="A7756">
        <v>128</v>
      </c>
      <c r="B7756">
        <v>5</v>
      </c>
      <c r="C7756">
        <v>2.1</v>
      </c>
      <c r="D7756">
        <v>51</v>
      </c>
    </row>
    <row r="7757" spans="1:4" x14ac:dyDescent="0.25">
      <c r="A7757">
        <v>128</v>
      </c>
      <c r="B7757">
        <v>5.8</v>
      </c>
      <c r="C7757">
        <v>0</v>
      </c>
      <c r="D7757">
        <v>63</v>
      </c>
    </row>
    <row r="7758" spans="1:4" x14ac:dyDescent="0.25">
      <c r="A7758">
        <v>128</v>
      </c>
      <c r="B7758">
        <v>3</v>
      </c>
      <c r="C7758">
        <v>-1.9</v>
      </c>
      <c r="D7758">
        <v>20</v>
      </c>
    </row>
    <row r="7759" spans="1:4" x14ac:dyDescent="0.25">
      <c r="A7759">
        <v>128</v>
      </c>
      <c r="B7759">
        <v>5.5</v>
      </c>
      <c r="C7759">
        <v>0</v>
      </c>
      <c r="D7759">
        <v>18</v>
      </c>
    </row>
    <row r="7760" spans="1:4" x14ac:dyDescent="0.25">
      <c r="A7760">
        <v>128</v>
      </c>
      <c r="B7760">
        <v>6.1</v>
      </c>
      <c r="C7760">
        <v>-1</v>
      </c>
      <c r="D7760">
        <v>21</v>
      </c>
    </row>
    <row r="7761" spans="1:4" x14ac:dyDescent="0.25">
      <c r="A7761">
        <v>128</v>
      </c>
      <c r="B7761">
        <v>5.8</v>
      </c>
      <c r="C7761">
        <v>-0.5</v>
      </c>
      <c r="D7761">
        <v>13</v>
      </c>
    </row>
    <row r="7762" spans="1:4" x14ac:dyDescent="0.25">
      <c r="A7762">
        <v>128</v>
      </c>
      <c r="B7762">
        <v>6.5</v>
      </c>
      <c r="C7762">
        <v>-1.3</v>
      </c>
      <c r="D7762">
        <v>31</v>
      </c>
    </row>
    <row r="7763" spans="1:4" x14ac:dyDescent="0.25">
      <c r="A7763">
        <v>128</v>
      </c>
      <c r="B7763">
        <v>5.4</v>
      </c>
      <c r="C7763">
        <v>0</v>
      </c>
      <c r="D7763">
        <v>17</v>
      </c>
    </row>
    <row r="7764" spans="1:4" x14ac:dyDescent="0.25">
      <c r="A7764">
        <v>128</v>
      </c>
      <c r="B7764">
        <v>3.9</v>
      </c>
      <c r="C7764">
        <v>0</v>
      </c>
      <c r="D7764">
        <v>6</v>
      </c>
    </row>
    <row r="7765" spans="1:4" x14ac:dyDescent="0.25">
      <c r="A7765">
        <v>128</v>
      </c>
      <c r="B7765">
        <v>4.9000000000000004</v>
      </c>
      <c r="C7765">
        <v>-2</v>
      </c>
      <c r="D7765">
        <v>27</v>
      </c>
    </row>
    <row r="7766" spans="1:4" x14ac:dyDescent="0.25">
      <c r="A7766">
        <v>128</v>
      </c>
      <c r="B7766">
        <v>5</v>
      </c>
      <c r="C7766">
        <v>0</v>
      </c>
      <c r="D7766">
        <v>7</v>
      </c>
    </row>
    <row r="7767" spans="1:4" x14ac:dyDescent="0.25">
      <c r="A7767">
        <v>128</v>
      </c>
      <c r="B7767">
        <v>6.2</v>
      </c>
      <c r="C7767">
        <v>-3.8</v>
      </c>
      <c r="D7767">
        <v>5</v>
      </c>
    </row>
    <row r="7768" spans="1:4" x14ac:dyDescent="0.25">
      <c r="A7768">
        <v>128</v>
      </c>
      <c r="B7768">
        <v>5.8</v>
      </c>
      <c r="C7768">
        <v>1.8</v>
      </c>
      <c r="D7768">
        <v>13</v>
      </c>
    </row>
    <row r="7769" spans="1:4" x14ac:dyDescent="0.25">
      <c r="A7769">
        <v>128</v>
      </c>
      <c r="B7769">
        <v>5</v>
      </c>
      <c r="C7769">
        <v>-1.5</v>
      </c>
      <c r="D7769">
        <v>6</v>
      </c>
    </row>
    <row r="7770" spans="1:4" x14ac:dyDescent="0.25">
      <c r="A7770">
        <v>128</v>
      </c>
      <c r="B7770">
        <v>7.5</v>
      </c>
      <c r="C7770">
        <v>0</v>
      </c>
      <c r="D7770">
        <v>36</v>
      </c>
    </row>
    <row r="7771" spans="1:4" x14ac:dyDescent="0.25">
      <c r="A7771">
        <v>128</v>
      </c>
      <c r="B7771">
        <v>6.3</v>
      </c>
      <c r="C7771">
        <v>-1</v>
      </c>
      <c r="D7771">
        <v>10</v>
      </c>
    </row>
    <row r="7772" spans="1:4" x14ac:dyDescent="0.25">
      <c r="A7772">
        <v>128</v>
      </c>
      <c r="B7772">
        <v>6.9</v>
      </c>
      <c r="C7772">
        <v>-0.8</v>
      </c>
      <c r="D7772">
        <v>7</v>
      </c>
    </row>
    <row r="7773" spans="1:4" x14ac:dyDescent="0.25">
      <c r="A7773">
        <v>128</v>
      </c>
      <c r="B7773">
        <v>5.4</v>
      </c>
      <c r="C7773">
        <v>-1.2</v>
      </c>
      <c r="D7773">
        <v>17</v>
      </c>
    </row>
    <row r="7774" spans="1:4" x14ac:dyDescent="0.25">
      <c r="A7774">
        <v>128</v>
      </c>
      <c r="B7774">
        <v>6.6</v>
      </c>
      <c r="C7774">
        <v>0</v>
      </c>
      <c r="D7774">
        <v>37</v>
      </c>
    </row>
    <row r="7775" spans="1:4" x14ac:dyDescent="0.25">
      <c r="A7775">
        <v>128</v>
      </c>
      <c r="B7775">
        <v>5.3</v>
      </c>
      <c r="C7775">
        <v>0</v>
      </c>
      <c r="D7775">
        <v>4</v>
      </c>
    </row>
    <row r="7776" spans="1:4" x14ac:dyDescent="0.25">
      <c r="A7776">
        <v>128</v>
      </c>
      <c r="B7776">
        <v>4.2</v>
      </c>
      <c r="C7776">
        <v>-1.6</v>
      </c>
      <c r="D7776">
        <v>11</v>
      </c>
    </row>
    <row r="7777" spans="1:4" x14ac:dyDescent="0.25">
      <c r="A7777">
        <v>128</v>
      </c>
      <c r="B7777">
        <v>5</v>
      </c>
      <c r="C7777">
        <v>-2.7</v>
      </c>
      <c r="D7777">
        <v>7</v>
      </c>
    </row>
    <row r="7778" spans="1:4" x14ac:dyDescent="0.25">
      <c r="A7778">
        <v>128</v>
      </c>
      <c r="B7778">
        <v>2.9</v>
      </c>
      <c r="C7778">
        <v>0</v>
      </c>
      <c r="D7778">
        <v>5</v>
      </c>
    </row>
    <row r="7779" spans="1:4" x14ac:dyDescent="0.25">
      <c r="A7779">
        <v>128</v>
      </c>
      <c r="B7779">
        <v>3.7</v>
      </c>
      <c r="C7779">
        <v>-1.5</v>
      </c>
      <c r="D7779">
        <v>37</v>
      </c>
    </row>
    <row r="7780" spans="1:4" x14ac:dyDescent="0.25">
      <c r="A7780">
        <v>128</v>
      </c>
      <c r="B7780">
        <v>5.0999999999999996</v>
      </c>
      <c r="C7780">
        <v>0</v>
      </c>
      <c r="D7780">
        <v>11</v>
      </c>
    </row>
    <row r="7781" spans="1:4" x14ac:dyDescent="0.25">
      <c r="A7781">
        <v>128</v>
      </c>
      <c r="B7781">
        <v>5</v>
      </c>
      <c r="C7781">
        <v>0</v>
      </c>
      <c r="D7781">
        <v>16</v>
      </c>
    </row>
    <row r="7782" spans="1:4" x14ac:dyDescent="0.25">
      <c r="A7782">
        <v>128</v>
      </c>
      <c r="B7782">
        <v>5</v>
      </c>
      <c r="C7782">
        <v>0</v>
      </c>
      <c r="D7782">
        <v>5</v>
      </c>
    </row>
    <row r="7783" spans="1:4" x14ac:dyDescent="0.25">
      <c r="A7783">
        <v>129</v>
      </c>
      <c r="B7783">
        <v>3.7</v>
      </c>
      <c r="C7783">
        <v>-0.4</v>
      </c>
      <c r="D7783">
        <v>6</v>
      </c>
    </row>
    <row r="7784" spans="1:4" x14ac:dyDescent="0.25">
      <c r="A7784">
        <v>129</v>
      </c>
      <c r="B7784">
        <v>5</v>
      </c>
      <c r="C7784">
        <v>0</v>
      </c>
      <c r="D7784">
        <v>7</v>
      </c>
    </row>
    <row r="7785" spans="1:4" x14ac:dyDescent="0.25">
      <c r="A7785">
        <v>129</v>
      </c>
      <c r="B7785">
        <v>2.8</v>
      </c>
      <c r="C7785">
        <v>-0.2</v>
      </c>
      <c r="D7785">
        <v>11</v>
      </c>
    </row>
    <row r="7786" spans="1:4" x14ac:dyDescent="0.25">
      <c r="A7786">
        <v>129</v>
      </c>
      <c r="B7786">
        <v>3.6</v>
      </c>
      <c r="C7786">
        <v>-0.4</v>
      </c>
      <c r="D7786">
        <v>9</v>
      </c>
    </row>
    <row r="7787" spans="1:4" x14ac:dyDescent="0.25">
      <c r="A7787">
        <v>129</v>
      </c>
      <c r="B7787">
        <v>4.0999999999999996</v>
      </c>
      <c r="C7787">
        <v>0</v>
      </c>
      <c r="D7787">
        <v>10</v>
      </c>
    </row>
    <row r="7788" spans="1:4" x14ac:dyDescent="0.25">
      <c r="A7788">
        <v>129</v>
      </c>
      <c r="B7788">
        <v>4.2</v>
      </c>
      <c r="C7788">
        <v>-0.2</v>
      </c>
      <c r="D7788">
        <v>9</v>
      </c>
    </row>
    <row r="7789" spans="1:4" x14ac:dyDescent="0.25">
      <c r="A7789">
        <v>129</v>
      </c>
      <c r="B7789">
        <v>3</v>
      </c>
      <c r="C7789">
        <v>-1.3</v>
      </c>
      <c r="D7789">
        <v>10</v>
      </c>
    </row>
    <row r="7790" spans="1:4" x14ac:dyDescent="0.25">
      <c r="A7790">
        <v>129</v>
      </c>
      <c r="B7790">
        <v>4.9000000000000004</v>
      </c>
      <c r="C7790">
        <v>0.1</v>
      </c>
      <c r="D7790">
        <v>15</v>
      </c>
    </row>
    <row r="7791" spans="1:4" x14ac:dyDescent="0.25">
      <c r="A7791">
        <v>129</v>
      </c>
      <c r="B7791">
        <v>4.5</v>
      </c>
      <c r="C7791">
        <v>0</v>
      </c>
      <c r="D7791">
        <v>9</v>
      </c>
    </row>
    <row r="7792" spans="1:4" x14ac:dyDescent="0.25">
      <c r="A7792">
        <v>129</v>
      </c>
      <c r="B7792">
        <v>7.9</v>
      </c>
      <c r="C7792">
        <v>0</v>
      </c>
      <c r="D7792">
        <v>10</v>
      </c>
    </row>
    <row r="7793" spans="1:4" x14ac:dyDescent="0.25">
      <c r="A7793">
        <v>129</v>
      </c>
      <c r="B7793">
        <v>2.9</v>
      </c>
      <c r="C7793">
        <v>0</v>
      </c>
      <c r="D7793">
        <v>12</v>
      </c>
    </row>
    <row r="7794" spans="1:4" x14ac:dyDescent="0.25">
      <c r="A7794">
        <v>129</v>
      </c>
      <c r="B7794">
        <v>4.0999999999999996</v>
      </c>
      <c r="C7794">
        <v>-0.2</v>
      </c>
      <c r="D7794">
        <v>25</v>
      </c>
    </row>
    <row r="7795" spans="1:4" x14ac:dyDescent="0.25">
      <c r="A7795">
        <v>129</v>
      </c>
      <c r="B7795">
        <v>4.4000000000000004</v>
      </c>
      <c r="C7795">
        <v>0</v>
      </c>
      <c r="D7795">
        <v>12</v>
      </c>
    </row>
    <row r="7796" spans="1:4" x14ac:dyDescent="0.25">
      <c r="A7796">
        <v>129</v>
      </c>
      <c r="B7796">
        <v>3</v>
      </c>
      <c r="C7796">
        <v>1.1000000000000001</v>
      </c>
      <c r="D7796">
        <v>8</v>
      </c>
    </row>
    <row r="7797" spans="1:4" x14ac:dyDescent="0.25">
      <c r="A7797">
        <v>129</v>
      </c>
      <c r="B7797">
        <v>5</v>
      </c>
      <c r="C7797">
        <v>3.9</v>
      </c>
      <c r="D7797">
        <v>51</v>
      </c>
    </row>
    <row r="7798" spans="1:4" x14ac:dyDescent="0.25">
      <c r="A7798">
        <v>129</v>
      </c>
      <c r="B7798">
        <v>5.4</v>
      </c>
      <c r="C7798">
        <v>0.2</v>
      </c>
      <c r="D7798">
        <v>26</v>
      </c>
    </row>
    <row r="7799" spans="1:4" x14ac:dyDescent="0.25">
      <c r="A7799">
        <v>129</v>
      </c>
      <c r="B7799">
        <v>2.5</v>
      </c>
      <c r="C7799">
        <v>0</v>
      </c>
      <c r="D7799">
        <v>9</v>
      </c>
    </row>
    <row r="7800" spans="1:4" x14ac:dyDescent="0.25">
      <c r="A7800">
        <v>129</v>
      </c>
      <c r="B7800">
        <v>2.9</v>
      </c>
      <c r="C7800">
        <v>-0.3</v>
      </c>
      <c r="D7800">
        <v>24</v>
      </c>
    </row>
    <row r="7801" spans="1:4" x14ac:dyDescent="0.25">
      <c r="A7801">
        <v>129</v>
      </c>
      <c r="B7801">
        <v>3.3</v>
      </c>
      <c r="C7801">
        <v>0</v>
      </c>
      <c r="D7801">
        <v>5</v>
      </c>
    </row>
    <row r="7802" spans="1:4" x14ac:dyDescent="0.25">
      <c r="A7802">
        <v>129</v>
      </c>
      <c r="B7802">
        <v>4.5</v>
      </c>
      <c r="C7802">
        <v>-0.2</v>
      </c>
      <c r="D7802">
        <v>13</v>
      </c>
    </row>
    <row r="7803" spans="1:4" x14ac:dyDescent="0.25">
      <c r="A7803">
        <v>129</v>
      </c>
      <c r="B7803">
        <v>3.9</v>
      </c>
      <c r="C7803">
        <v>-0.6</v>
      </c>
      <c r="D7803">
        <v>25</v>
      </c>
    </row>
    <row r="7804" spans="1:4" x14ac:dyDescent="0.25">
      <c r="A7804">
        <v>129</v>
      </c>
      <c r="B7804">
        <v>5</v>
      </c>
      <c r="C7804">
        <v>0</v>
      </c>
      <c r="D7804">
        <v>7</v>
      </c>
    </row>
    <row r="7805" spans="1:4" x14ac:dyDescent="0.25">
      <c r="A7805">
        <v>129</v>
      </c>
      <c r="B7805">
        <v>4.4000000000000004</v>
      </c>
      <c r="C7805">
        <v>-0.7</v>
      </c>
      <c r="D7805">
        <v>11</v>
      </c>
    </row>
    <row r="7806" spans="1:4" x14ac:dyDescent="0.25">
      <c r="A7806">
        <v>129</v>
      </c>
      <c r="B7806">
        <v>4.9000000000000004</v>
      </c>
      <c r="C7806">
        <v>0</v>
      </c>
      <c r="D7806">
        <v>20</v>
      </c>
    </row>
    <row r="7807" spans="1:4" x14ac:dyDescent="0.25">
      <c r="A7807">
        <v>129</v>
      </c>
      <c r="B7807">
        <v>7.6</v>
      </c>
      <c r="C7807">
        <v>0</v>
      </c>
      <c r="D7807">
        <v>7</v>
      </c>
    </row>
    <row r="7808" spans="1:4" x14ac:dyDescent="0.25">
      <c r="A7808">
        <v>129</v>
      </c>
      <c r="B7808">
        <v>3</v>
      </c>
      <c r="C7808">
        <v>-1.4</v>
      </c>
      <c r="D7808">
        <v>11</v>
      </c>
    </row>
    <row r="7809" spans="1:4" x14ac:dyDescent="0.25">
      <c r="A7809">
        <v>129</v>
      </c>
      <c r="B7809">
        <v>5</v>
      </c>
      <c r="C7809">
        <v>4</v>
      </c>
      <c r="D7809">
        <v>8</v>
      </c>
    </row>
    <row r="7810" spans="1:4" x14ac:dyDescent="0.25">
      <c r="A7810">
        <v>129</v>
      </c>
      <c r="B7810">
        <v>4.3</v>
      </c>
      <c r="C7810">
        <v>0.5</v>
      </c>
      <c r="D7810">
        <v>11</v>
      </c>
    </row>
    <row r="7811" spans="1:4" x14ac:dyDescent="0.25">
      <c r="A7811">
        <v>129</v>
      </c>
      <c r="B7811">
        <v>3.8</v>
      </c>
      <c r="C7811">
        <v>-0.3</v>
      </c>
      <c r="D7811">
        <v>6</v>
      </c>
    </row>
    <row r="7812" spans="1:4" x14ac:dyDescent="0.25">
      <c r="A7812">
        <v>129</v>
      </c>
      <c r="B7812">
        <v>5</v>
      </c>
      <c r="C7812">
        <v>0</v>
      </c>
      <c r="D7812">
        <v>12</v>
      </c>
    </row>
    <row r="7813" spans="1:4" x14ac:dyDescent="0.25">
      <c r="A7813">
        <v>129</v>
      </c>
      <c r="B7813">
        <v>4.2</v>
      </c>
      <c r="C7813">
        <v>-1.5</v>
      </c>
      <c r="D7813">
        <v>14</v>
      </c>
    </row>
    <row r="7814" spans="1:4" x14ac:dyDescent="0.25">
      <c r="A7814">
        <v>129</v>
      </c>
      <c r="B7814">
        <v>2.2000000000000002</v>
      </c>
      <c r="C7814">
        <v>0.6</v>
      </c>
      <c r="D7814">
        <v>14</v>
      </c>
    </row>
    <row r="7815" spans="1:4" x14ac:dyDescent="0.25">
      <c r="A7815">
        <v>129</v>
      </c>
      <c r="B7815">
        <v>3.6</v>
      </c>
      <c r="C7815">
        <v>-1.1000000000000001</v>
      </c>
      <c r="D7815">
        <v>10</v>
      </c>
    </row>
    <row r="7816" spans="1:4" x14ac:dyDescent="0.25">
      <c r="A7816">
        <v>129</v>
      </c>
      <c r="B7816">
        <v>2.6</v>
      </c>
      <c r="C7816">
        <v>0</v>
      </c>
      <c r="D7816">
        <v>41</v>
      </c>
    </row>
    <row r="7817" spans="1:4" x14ac:dyDescent="0.25">
      <c r="A7817">
        <v>129</v>
      </c>
      <c r="B7817">
        <v>3.8</v>
      </c>
      <c r="C7817">
        <v>-2.8</v>
      </c>
      <c r="D7817">
        <v>38</v>
      </c>
    </row>
    <row r="7818" spans="1:4" x14ac:dyDescent="0.25">
      <c r="A7818">
        <v>129</v>
      </c>
      <c r="B7818">
        <v>3.7</v>
      </c>
      <c r="C7818">
        <v>0</v>
      </c>
      <c r="D7818">
        <v>6</v>
      </c>
    </row>
    <row r="7819" spans="1:4" x14ac:dyDescent="0.25">
      <c r="A7819">
        <v>129</v>
      </c>
      <c r="B7819">
        <v>3.1</v>
      </c>
      <c r="C7819">
        <v>0</v>
      </c>
      <c r="D7819">
        <v>11</v>
      </c>
    </row>
    <row r="7820" spans="1:4" x14ac:dyDescent="0.25">
      <c r="A7820">
        <v>129</v>
      </c>
      <c r="B7820">
        <v>3.2</v>
      </c>
      <c r="C7820">
        <v>0.2</v>
      </c>
      <c r="D7820">
        <v>22</v>
      </c>
    </row>
    <row r="7821" spans="1:4" x14ac:dyDescent="0.25">
      <c r="A7821">
        <v>129</v>
      </c>
      <c r="B7821">
        <v>3</v>
      </c>
      <c r="C7821">
        <v>0</v>
      </c>
      <c r="D7821">
        <v>19</v>
      </c>
    </row>
    <row r="7822" spans="1:4" x14ac:dyDescent="0.25">
      <c r="A7822">
        <v>129</v>
      </c>
      <c r="B7822">
        <v>4.7</v>
      </c>
      <c r="C7822">
        <v>0</v>
      </c>
      <c r="D7822">
        <v>16</v>
      </c>
    </row>
    <row r="7823" spans="1:4" x14ac:dyDescent="0.25">
      <c r="A7823">
        <v>129</v>
      </c>
      <c r="B7823">
        <v>2.9</v>
      </c>
      <c r="C7823">
        <v>-1</v>
      </c>
      <c r="D7823">
        <v>33</v>
      </c>
    </row>
    <row r="7824" spans="1:4" x14ac:dyDescent="0.25">
      <c r="A7824">
        <v>129</v>
      </c>
      <c r="B7824">
        <v>5</v>
      </c>
      <c r="C7824">
        <v>0</v>
      </c>
      <c r="D7824">
        <v>6</v>
      </c>
    </row>
    <row r="7825" spans="1:4" x14ac:dyDescent="0.25">
      <c r="A7825">
        <v>129</v>
      </c>
      <c r="B7825">
        <v>2.4</v>
      </c>
      <c r="C7825">
        <v>0</v>
      </c>
      <c r="D7825">
        <v>4</v>
      </c>
    </row>
    <row r="7826" spans="1:4" x14ac:dyDescent="0.25">
      <c r="A7826">
        <v>129</v>
      </c>
      <c r="B7826">
        <v>4</v>
      </c>
      <c r="C7826">
        <v>2.5</v>
      </c>
      <c r="D7826">
        <v>26</v>
      </c>
    </row>
    <row r="7827" spans="1:4" x14ac:dyDescent="0.25">
      <c r="A7827">
        <v>129</v>
      </c>
      <c r="B7827">
        <v>3</v>
      </c>
      <c r="C7827">
        <v>2</v>
      </c>
      <c r="D7827">
        <v>8</v>
      </c>
    </row>
    <row r="7828" spans="1:4" x14ac:dyDescent="0.25">
      <c r="A7828">
        <v>129</v>
      </c>
      <c r="B7828">
        <v>5.9</v>
      </c>
      <c r="C7828">
        <v>0.6</v>
      </c>
      <c r="D7828">
        <v>17</v>
      </c>
    </row>
    <row r="7829" spans="1:4" x14ac:dyDescent="0.25">
      <c r="A7829">
        <v>129</v>
      </c>
      <c r="B7829">
        <v>3.7</v>
      </c>
      <c r="C7829">
        <v>0</v>
      </c>
      <c r="D7829">
        <v>3</v>
      </c>
    </row>
    <row r="7830" spans="1:4" x14ac:dyDescent="0.25">
      <c r="A7830">
        <v>129</v>
      </c>
      <c r="B7830">
        <v>4.3</v>
      </c>
      <c r="C7830">
        <v>0</v>
      </c>
      <c r="D7830">
        <v>19</v>
      </c>
    </row>
    <row r="7831" spans="1:4" x14ac:dyDescent="0.25">
      <c r="A7831">
        <v>129</v>
      </c>
      <c r="B7831">
        <v>5.8</v>
      </c>
      <c r="C7831">
        <v>0.7</v>
      </c>
      <c r="D7831">
        <v>7</v>
      </c>
    </row>
    <row r="7832" spans="1:4" x14ac:dyDescent="0.25">
      <c r="A7832">
        <v>129</v>
      </c>
      <c r="B7832">
        <v>3.8</v>
      </c>
      <c r="C7832">
        <v>0</v>
      </c>
      <c r="D7832">
        <v>3</v>
      </c>
    </row>
    <row r="7833" spans="1:4" x14ac:dyDescent="0.25">
      <c r="A7833">
        <v>129</v>
      </c>
      <c r="B7833">
        <v>3</v>
      </c>
      <c r="C7833">
        <v>0.3</v>
      </c>
      <c r="D7833">
        <v>14</v>
      </c>
    </row>
    <row r="7834" spans="1:4" x14ac:dyDescent="0.25">
      <c r="A7834">
        <v>129</v>
      </c>
      <c r="B7834">
        <v>5</v>
      </c>
      <c r="C7834">
        <v>-4</v>
      </c>
      <c r="D7834">
        <v>27</v>
      </c>
    </row>
    <row r="7835" spans="1:4" x14ac:dyDescent="0.25">
      <c r="A7835">
        <v>129</v>
      </c>
      <c r="B7835">
        <v>5.8</v>
      </c>
      <c r="C7835">
        <v>0</v>
      </c>
      <c r="D7835">
        <v>7</v>
      </c>
    </row>
    <row r="7836" spans="1:4" x14ac:dyDescent="0.25">
      <c r="A7836">
        <v>129</v>
      </c>
      <c r="B7836">
        <v>3.1</v>
      </c>
      <c r="C7836">
        <v>0</v>
      </c>
      <c r="D7836">
        <v>8</v>
      </c>
    </row>
    <row r="7837" spans="1:4" x14ac:dyDescent="0.25">
      <c r="A7837">
        <v>129</v>
      </c>
      <c r="B7837">
        <v>6.9</v>
      </c>
      <c r="C7837">
        <v>0</v>
      </c>
      <c r="D7837">
        <v>7</v>
      </c>
    </row>
    <row r="7838" spans="1:4" x14ac:dyDescent="0.25">
      <c r="A7838">
        <v>129</v>
      </c>
      <c r="B7838">
        <v>2.9</v>
      </c>
      <c r="C7838">
        <v>2</v>
      </c>
      <c r="D7838">
        <v>16</v>
      </c>
    </row>
    <row r="7839" spans="1:4" x14ac:dyDescent="0.25">
      <c r="A7839">
        <v>129</v>
      </c>
      <c r="B7839">
        <v>8</v>
      </c>
      <c r="C7839">
        <v>0</v>
      </c>
      <c r="D7839">
        <v>4</v>
      </c>
    </row>
    <row r="7840" spans="1:4" x14ac:dyDescent="0.25">
      <c r="A7840">
        <v>129</v>
      </c>
      <c r="B7840">
        <v>5.9</v>
      </c>
      <c r="C7840">
        <v>0.6</v>
      </c>
      <c r="D7840">
        <v>18</v>
      </c>
    </row>
    <row r="7841" spans="1:4" x14ac:dyDescent="0.25">
      <c r="A7841">
        <v>129</v>
      </c>
      <c r="B7841">
        <v>6.1</v>
      </c>
      <c r="C7841">
        <v>-1</v>
      </c>
      <c r="D7841">
        <v>9</v>
      </c>
    </row>
    <row r="7842" spans="1:4" x14ac:dyDescent="0.25">
      <c r="A7842">
        <v>129</v>
      </c>
      <c r="B7842">
        <v>4.0999999999999996</v>
      </c>
      <c r="C7842">
        <v>0.4</v>
      </c>
      <c r="D7842">
        <v>10</v>
      </c>
    </row>
    <row r="7843" spans="1:4" x14ac:dyDescent="0.25">
      <c r="A7843">
        <v>129</v>
      </c>
      <c r="B7843">
        <v>3.9</v>
      </c>
      <c r="C7843">
        <v>0.4</v>
      </c>
      <c r="D7843">
        <v>5</v>
      </c>
    </row>
    <row r="7844" spans="1:4" x14ac:dyDescent="0.25">
      <c r="A7844">
        <v>129</v>
      </c>
      <c r="B7844">
        <v>7.4</v>
      </c>
      <c r="C7844">
        <v>-0.7</v>
      </c>
      <c r="D7844">
        <v>5</v>
      </c>
    </row>
    <row r="7845" spans="1:4" x14ac:dyDescent="0.25">
      <c r="A7845">
        <v>129</v>
      </c>
      <c r="B7845">
        <v>7.5</v>
      </c>
      <c r="C7845">
        <v>-1.7</v>
      </c>
      <c r="D7845">
        <v>12</v>
      </c>
    </row>
    <row r="7846" spans="1:4" x14ac:dyDescent="0.25">
      <c r="A7846">
        <v>129</v>
      </c>
      <c r="B7846">
        <v>7.3</v>
      </c>
      <c r="C7846">
        <v>-4.3</v>
      </c>
      <c r="D7846">
        <v>6</v>
      </c>
    </row>
    <row r="7847" spans="1:4" x14ac:dyDescent="0.25">
      <c r="A7847">
        <v>129</v>
      </c>
      <c r="B7847">
        <v>5</v>
      </c>
      <c r="C7847">
        <v>1.3</v>
      </c>
      <c r="D7847">
        <v>8</v>
      </c>
    </row>
    <row r="7848" spans="1:4" x14ac:dyDescent="0.25">
      <c r="A7848">
        <v>130</v>
      </c>
      <c r="B7848">
        <v>9</v>
      </c>
      <c r="C7848">
        <v>-5.9</v>
      </c>
      <c r="D7848">
        <v>10</v>
      </c>
    </row>
    <row r="7849" spans="1:4" x14ac:dyDescent="0.25">
      <c r="A7849">
        <v>130</v>
      </c>
      <c r="B7849">
        <v>1</v>
      </c>
      <c r="C7849">
        <v>0</v>
      </c>
      <c r="D7849">
        <v>10</v>
      </c>
    </row>
    <row r="7850" spans="1:4" x14ac:dyDescent="0.25">
      <c r="A7850">
        <v>130</v>
      </c>
      <c r="B7850">
        <v>1.2</v>
      </c>
      <c r="C7850">
        <v>0</v>
      </c>
      <c r="D7850">
        <v>5</v>
      </c>
    </row>
    <row r="7851" spans="1:4" x14ac:dyDescent="0.25">
      <c r="A7851">
        <v>130</v>
      </c>
      <c r="B7851">
        <v>7.7</v>
      </c>
      <c r="C7851">
        <v>0.7</v>
      </c>
      <c r="D7851">
        <v>7</v>
      </c>
    </row>
    <row r="7852" spans="1:4" x14ac:dyDescent="0.25">
      <c r="A7852">
        <v>130</v>
      </c>
      <c r="B7852">
        <v>3.5</v>
      </c>
      <c r="C7852">
        <v>0</v>
      </c>
      <c r="D7852">
        <v>11</v>
      </c>
    </row>
    <row r="7853" spans="1:4" x14ac:dyDescent="0.25">
      <c r="A7853">
        <v>130</v>
      </c>
      <c r="B7853">
        <v>2.8</v>
      </c>
      <c r="C7853">
        <v>0</v>
      </c>
      <c r="D7853">
        <v>12</v>
      </c>
    </row>
    <row r="7854" spans="1:4" x14ac:dyDescent="0.25">
      <c r="A7854">
        <v>130</v>
      </c>
      <c r="B7854">
        <v>1.7</v>
      </c>
      <c r="C7854">
        <v>0</v>
      </c>
      <c r="D7854">
        <v>3</v>
      </c>
    </row>
    <row r="7855" spans="1:4" x14ac:dyDescent="0.25">
      <c r="A7855">
        <v>130</v>
      </c>
      <c r="B7855">
        <v>1.1000000000000001</v>
      </c>
      <c r="C7855">
        <v>0</v>
      </c>
      <c r="D7855">
        <v>9</v>
      </c>
    </row>
    <row r="7856" spans="1:4" x14ac:dyDescent="0.25">
      <c r="A7856">
        <v>130</v>
      </c>
      <c r="B7856">
        <v>4.2</v>
      </c>
      <c r="C7856">
        <v>0.3</v>
      </c>
      <c r="D7856">
        <v>20</v>
      </c>
    </row>
    <row r="7857" spans="1:4" x14ac:dyDescent="0.25">
      <c r="A7857">
        <v>130</v>
      </c>
      <c r="B7857">
        <v>4.0999999999999996</v>
      </c>
      <c r="C7857">
        <v>1.4</v>
      </c>
      <c r="D7857">
        <v>8</v>
      </c>
    </row>
    <row r="7858" spans="1:4" x14ac:dyDescent="0.25">
      <c r="A7858">
        <v>130</v>
      </c>
      <c r="B7858">
        <v>3.6</v>
      </c>
      <c r="C7858">
        <v>-0.8</v>
      </c>
      <c r="D7858">
        <v>11</v>
      </c>
    </row>
    <row r="7859" spans="1:4" x14ac:dyDescent="0.25">
      <c r="A7859">
        <v>130</v>
      </c>
      <c r="B7859">
        <v>3.8</v>
      </c>
      <c r="C7859">
        <v>1.1000000000000001</v>
      </c>
      <c r="D7859">
        <v>20</v>
      </c>
    </row>
    <row r="7860" spans="1:4" x14ac:dyDescent="0.25">
      <c r="A7860">
        <v>130</v>
      </c>
      <c r="B7860">
        <v>4.2</v>
      </c>
      <c r="C7860">
        <v>-1.7</v>
      </c>
      <c r="D7860">
        <v>7</v>
      </c>
    </row>
    <row r="7861" spans="1:4" x14ac:dyDescent="0.25">
      <c r="A7861">
        <v>130</v>
      </c>
      <c r="B7861">
        <v>1.1000000000000001</v>
      </c>
      <c r="C7861">
        <v>0</v>
      </c>
      <c r="D7861">
        <v>531</v>
      </c>
    </row>
    <row r="7862" spans="1:4" x14ac:dyDescent="0.25">
      <c r="A7862">
        <v>130</v>
      </c>
      <c r="B7862">
        <v>1</v>
      </c>
      <c r="C7862">
        <v>0</v>
      </c>
      <c r="D7862">
        <v>10</v>
      </c>
    </row>
    <row r="7863" spans="1:4" x14ac:dyDescent="0.25">
      <c r="A7863">
        <v>130</v>
      </c>
      <c r="B7863">
        <v>8.5</v>
      </c>
      <c r="C7863">
        <v>0.1</v>
      </c>
      <c r="D7863">
        <v>8</v>
      </c>
    </row>
    <row r="7864" spans="1:4" x14ac:dyDescent="0.25">
      <c r="A7864">
        <v>130</v>
      </c>
      <c r="B7864">
        <v>5</v>
      </c>
      <c r="C7864">
        <v>-1.1000000000000001</v>
      </c>
      <c r="D7864">
        <v>27</v>
      </c>
    </row>
    <row r="7865" spans="1:4" x14ac:dyDescent="0.25">
      <c r="A7865">
        <v>130</v>
      </c>
      <c r="B7865">
        <v>6.2</v>
      </c>
      <c r="C7865">
        <v>0.6</v>
      </c>
      <c r="D7865">
        <v>13</v>
      </c>
    </row>
    <row r="7866" spans="1:4" x14ac:dyDescent="0.25">
      <c r="A7866">
        <v>130</v>
      </c>
      <c r="B7866">
        <v>5</v>
      </c>
      <c r="C7866">
        <v>0.3</v>
      </c>
      <c r="D7866">
        <v>14</v>
      </c>
    </row>
    <row r="7867" spans="1:4" x14ac:dyDescent="0.25">
      <c r="A7867">
        <v>130</v>
      </c>
      <c r="B7867">
        <v>4.5</v>
      </c>
      <c r="C7867">
        <v>0.4</v>
      </c>
      <c r="D7867">
        <v>11</v>
      </c>
    </row>
    <row r="7868" spans="1:4" x14ac:dyDescent="0.25">
      <c r="A7868">
        <v>130</v>
      </c>
      <c r="B7868">
        <v>5.3</v>
      </c>
      <c r="C7868">
        <v>0</v>
      </c>
      <c r="D7868">
        <v>18</v>
      </c>
    </row>
    <row r="7869" spans="1:4" x14ac:dyDescent="0.25">
      <c r="A7869">
        <v>130</v>
      </c>
      <c r="B7869">
        <v>2.1</v>
      </c>
      <c r="C7869">
        <v>0.1</v>
      </c>
      <c r="D7869">
        <v>26</v>
      </c>
    </row>
    <row r="7870" spans="1:4" x14ac:dyDescent="0.25">
      <c r="A7870">
        <v>130</v>
      </c>
      <c r="B7870">
        <v>6.8</v>
      </c>
      <c r="C7870">
        <v>-1.6</v>
      </c>
      <c r="D7870">
        <v>8</v>
      </c>
    </row>
    <row r="7871" spans="1:4" x14ac:dyDescent="0.25">
      <c r="A7871">
        <v>130</v>
      </c>
      <c r="B7871">
        <v>1</v>
      </c>
      <c r="C7871">
        <v>0</v>
      </c>
      <c r="D7871">
        <v>22</v>
      </c>
    </row>
    <row r="7872" spans="1:4" x14ac:dyDescent="0.25">
      <c r="A7872">
        <v>130</v>
      </c>
      <c r="B7872">
        <v>1.1000000000000001</v>
      </c>
      <c r="C7872">
        <v>0</v>
      </c>
      <c r="D7872">
        <v>22</v>
      </c>
    </row>
    <row r="7873" spans="1:4" x14ac:dyDescent="0.25">
      <c r="A7873">
        <v>130</v>
      </c>
      <c r="B7873">
        <v>1</v>
      </c>
      <c r="C7873">
        <v>0</v>
      </c>
      <c r="D7873">
        <v>7</v>
      </c>
    </row>
    <row r="7874" spans="1:4" x14ac:dyDescent="0.25">
      <c r="A7874">
        <v>130</v>
      </c>
      <c r="B7874">
        <v>1.4</v>
      </c>
      <c r="C7874">
        <v>0.2</v>
      </c>
      <c r="D7874">
        <v>10</v>
      </c>
    </row>
    <row r="7875" spans="1:4" x14ac:dyDescent="0.25">
      <c r="A7875">
        <v>130</v>
      </c>
      <c r="B7875">
        <v>3.8</v>
      </c>
      <c r="C7875">
        <v>1.8</v>
      </c>
      <c r="D7875">
        <v>12</v>
      </c>
    </row>
    <row r="7876" spans="1:4" x14ac:dyDescent="0.25">
      <c r="A7876">
        <v>130</v>
      </c>
      <c r="B7876">
        <v>8.4</v>
      </c>
      <c r="C7876">
        <v>0.2</v>
      </c>
      <c r="D7876">
        <v>22</v>
      </c>
    </row>
    <row r="7877" spans="1:4" x14ac:dyDescent="0.25">
      <c r="A7877">
        <v>130</v>
      </c>
      <c r="B7877">
        <v>1</v>
      </c>
      <c r="C7877">
        <v>0</v>
      </c>
      <c r="D7877">
        <v>6</v>
      </c>
    </row>
    <row r="7878" spans="1:4" x14ac:dyDescent="0.25">
      <c r="A7878">
        <v>130</v>
      </c>
      <c r="B7878">
        <v>5</v>
      </c>
      <c r="C7878">
        <v>1.1000000000000001</v>
      </c>
      <c r="D7878">
        <v>13</v>
      </c>
    </row>
    <row r="7879" spans="1:4" x14ac:dyDescent="0.25">
      <c r="A7879">
        <v>130</v>
      </c>
      <c r="B7879">
        <v>4.5</v>
      </c>
      <c r="C7879">
        <v>-0.4</v>
      </c>
      <c r="D7879">
        <v>9</v>
      </c>
    </row>
    <row r="7880" spans="1:4" x14ac:dyDescent="0.25">
      <c r="A7880">
        <v>130</v>
      </c>
      <c r="B7880">
        <v>9</v>
      </c>
      <c r="C7880">
        <v>0</v>
      </c>
      <c r="D7880">
        <v>7</v>
      </c>
    </row>
    <row r="7881" spans="1:4" x14ac:dyDescent="0.25">
      <c r="A7881">
        <v>130</v>
      </c>
      <c r="B7881">
        <v>6.6</v>
      </c>
      <c r="C7881">
        <v>-0.2</v>
      </c>
      <c r="D7881">
        <v>22</v>
      </c>
    </row>
    <row r="7882" spans="1:4" x14ac:dyDescent="0.25">
      <c r="A7882">
        <v>130</v>
      </c>
      <c r="B7882">
        <v>5</v>
      </c>
      <c r="C7882">
        <v>-0.8</v>
      </c>
      <c r="D7882">
        <v>14</v>
      </c>
    </row>
    <row r="7883" spans="1:4" x14ac:dyDescent="0.25">
      <c r="A7883">
        <v>130</v>
      </c>
      <c r="B7883">
        <v>2.9</v>
      </c>
      <c r="C7883">
        <v>2</v>
      </c>
      <c r="D7883">
        <v>10</v>
      </c>
    </row>
    <row r="7884" spans="1:4" x14ac:dyDescent="0.25">
      <c r="A7884">
        <v>130</v>
      </c>
      <c r="B7884">
        <v>6</v>
      </c>
      <c r="C7884">
        <v>0.5</v>
      </c>
      <c r="D7884">
        <v>16</v>
      </c>
    </row>
    <row r="7885" spans="1:4" x14ac:dyDescent="0.25">
      <c r="A7885">
        <v>130</v>
      </c>
      <c r="B7885">
        <v>6.7</v>
      </c>
      <c r="C7885">
        <v>1.7</v>
      </c>
      <c r="D7885">
        <v>10</v>
      </c>
    </row>
    <row r="7886" spans="1:4" x14ac:dyDescent="0.25">
      <c r="A7886">
        <v>130</v>
      </c>
      <c r="B7886">
        <v>1</v>
      </c>
      <c r="C7886">
        <v>0</v>
      </c>
      <c r="D7886">
        <v>7</v>
      </c>
    </row>
    <row r="7887" spans="1:4" x14ac:dyDescent="0.25">
      <c r="A7887">
        <v>130</v>
      </c>
      <c r="B7887">
        <v>5</v>
      </c>
      <c r="C7887">
        <v>1.2</v>
      </c>
      <c r="D7887">
        <v>15</v>
      </c>
    </row>
    <row r="7888" spans="1:4" x14ac:dyDescent="0.25">
      <c r="A7888">
        <v>130</v>
      </c>
      <c r="B7888">
        <v>5.8</v>
      </c>
      <c r="C7888">
        <v>0</v>
      </c>
      <c r="D7888">
        <v>8</v>
      </c>
    </row>
    <row r="7889" spans="1:4" x14ac:dyDescent="0.25">
      <c r="A7889">
        <v>130</v>
      </c>
      <c r="B7889">
        <v>1.1000000000000001</v>
      </c>
      <c r="C7889">
        <v>0</v>
      </c>
      <c r="D7889">
        <v>7</v>
      </c>
    </row>
    <row r="7890" spans="1:4" x14ac:dyDescent="0.25">
      <c r="A7890">
        <v>130</v>
      </c>
      <c r="B7890">
        <v>8.8000000000000007</v>
      </c>
      <c r="C7890">
        <v>0</v>
      </c>
      <c r="D7890">
        <v>12</v>
      </c>
    </row>
    <row r="7891" spans="1:4" x14ac:dyDescent="0.25">
      <c r="A7891">
        <v>130</v>
      </c>
      <c r="B7891">
        <v>2.9</v>
      </c>
      <c r="C7891">
        <v>0</v>
      </c>
      <c r="D7891">
        <v>28</v>
      </c>
    </row>
    <row r="7892" spans="1:4" x14ac:dyDescent="0.25">
      <c r="A7892">
        <v>130</v>
      </c>
      <c r="B7892">
        <v>2.9</v>
      </c>
      <c r="C7892">
        <v>-0.2</v>
      </c>
      <c r="D7892">
        <v>12</v>
      </c>
    </row>
    <row r="7893" spans="1:4" x14ac:dyDescent="0.25">
      <c r="A7893">
        <v>130</v>
      </c>
      <c r="B7893">
        <v>4.5</v>
      </c>
      <c r="C7893">
        <v>-1.1000000000000001</v>
      </c>
      <c r="D7893">
        <v>15</v>
      </c>
    </row>
    <row r="7894" spans="1:4" x14ac:dyDescent="0.25">
      <c r="A7894">
        <v>130</v>
      </c>
      <c r="B7894">
        <v>6.2</v>
      </c>
      <c r="C7894">
        <v>0</v>
      </c>
      <c r="D7894">
        <v>8</v>
      </c>
    </row>
    <row r="7895" spans="1:4" x14ac:dyDescent="0.25">
      <c r="A7895">
        <v>130</v>
      </c>
      <c r="B7895">
        <v>5</v>
      </c>
      <c r="C7895">
        <v>0</v>
      </c>
      <c r="D7895">
        <v>4</v>
      </c>
    </row>
    <row r="7896" spans="1:4" x14ac:dyDescent="0.25">
      <c r="A7896">
        <v>130</v>
      </c>
      <c r="B7896">
        <v>5</v>
      </c>
      <c r="C7896">
        <v>0</v>
      </c>
      <c r="D7896">
        <v>7</v>
      </c>
    </row>
    <row r="7897" spans="1:4" x14ac:dyDescent="0.25">
      <c r="A7897">
        <v>130</v>
      </c>
      <c r="B7897">
        <v>5.5</v>
      </c>
      <c r="C7897">
        <v>0</v>
      </c>
      <c r="D7897">
        <v>8</v>
      </c>
    </row>
    <row r="7898" spans="1:4" x14ac:dyDescent="0.25">
      <c r="A7898">
        <v>130</v>
      </c>
      <c r="B7898">
        <v>1.8</v>
      </c>
      <c r="C7898">
        <v>0</v>
      </c>
      <c r="D7898">
        <v>13</v>
      </c>
    </row>
    <row r="7899" spans="1:4" x14ac:dyDescent="0.25">
      <c r="A7899">
        <v>130</v>
      </c>
      <c r="B7899">
        <v>6.9</v>
      </c>
      <c r="C7899">
        <v>0</v>
      </c>
      <c r="D7899">
        <v>10</v>
      </c>
    </row>
    <row r="7900" spans="1:4" x14ac:dyDescent="0.25">
      <c r="A7900">
        <v>130</v>
      </c>
      <c r="B7900">
        <v>4.3</v>
      </c>
      <c r="C7900">
        <v>0.8</v>
      </c>
      <c r="D7900">
        <v>22</v>
      </c>
    </row>
    <row r="7901" spans="1:4" x14ac:dyDescent="0.25">
      <c r="A7901">
        <v>130</v>
      </c>
      <c r="B7901">
        <v>3</v>
      </c>
      <c r="C7901">
        <v>0.9</v>
      </c>
      <c r="D7901">
        <v>20</v>
      </c>
    </row>
    <row r="7902" spans="1:4" x14ac:dyDescent="0.25">
      <c r="A7902">
        <v>130</v>
      </c>
      <c r="B7902">
        <v>3.3</v>
      </c>
      <c r="C7902">
        <v>-0.2</v>
      </c>
      <c r="D7902">
        <v>13</v>
      </c>
    </row>
    <row r="7903" spans="1:4" x14ac:dyDescent="0.25">
      <c r="A7903">
        <v>130</v>
      </c>
      <c r="B7903">
        <v>3</v>
      </c>
      <c r="C7903">
        <v>1.6</v>
      </c>
      <c r="D7903">
        <v>14</v>
      </c>
    </row>
    <row r="7904" spans="1:4" x14ac:dyDescent="0.25">
      <c r="A7904">
        <v>130</v>
      </c>
      <c r="B7904">
        <v>5.6</v>
      </c>
      <c r="C7904">
        <v>0</v>
      </c>
      <c r="D7904">
        <v>12</v>
      </c>
    </row>
    <row r="7905" spans="1:4" x14ac:dyDescent="0.25">
      <c r="A7905">
        <v>130</v>
      </c>
      <c r="B7905">
        <v>1</v>
      </c>
      <c r="C7905">
        <v>0</v>
      </c>
      <c r="D7905">
        <v>12</v>
      </c>
    </row>
    <row r="7906" spans="1:4" x14ac:dyDescent="0.25">
      <c r="A7906">
        <v>130</v>
      </c>
      <c r="B7906">
        <v>1</v>
      </c>
      <c r="C7906">
        <v>0</v>
      </c>
      <c r="D7906">
        <v>18</v>
      </c>
    </row>
    <row r="7907" spans="1:4" x14ac:dyDescent="0.25">
      <c r="A7907">
        <v>130</v>
      </c>
      <c r="B7907">
        <v>9</v>
      </c>
      <c r="C7907">
        <v>0</v>
      </c>
      <c r="D7907">
        <v>6</v>
      </c>
    </row>
    <row r="7908" spans="1:4" x14ac:dyDescent="0.25">
      <c r="A7908">
        <v>130</v>
      </c>
      <c r="B7908">
        <v>1</v>
      </c>
      <c r="C7908">
        <v>0</v>
      </c>
      <c r="D7908">
        <v>11</v>
      </c>
    </row>
    <row r="7909" spans="1:4" x14ac:dyDescent="0.25">
      <c r="A7909">
        <v>130</v>
      </c>
      <c r="B7909">
        <v>9</v>
      </c>
      <c r="C7909">
        <v>0</v>
      </c>
      <c r="D7909">
        <v>9</v>
      </c>
    </row>
    <row r="7910" spans="1:4" x14ac:dyDescent="0.25">
      <c r="A7910">
        <v>131</v>
      </c>
      <c r="B7910">
        <v>7</v>
      </c>
      <c r="C7910">
        <v>1.9</v>
      </c>
      <c r="D7910">
        <v>13</v>
      </c>
    </row>
    <row r="7911" spans="1:4" x14ac:dyDescent="0.25">
      <c r="A7911">
        <v>131</v>
      </c>
      <c r="B7911">
        <v>5.2</v>
      </c>
      <c r="C7911">
        <v>0</v>
      </c>
      <c r="D7911">
        <v>7</v>
      </c>
    </row>
    <row r="7912" spans="1:4" x14ac:dyDescent="0.25">
      <c r="A7912">
        <v>131</v>
      </c>
      <c r="B7912">
        <v>5.4</v>
      </c>
      <c r="C7912">
        <v>0.9</v>
      </c>
      <c r="D7912">
        <v>5</v>
      </c>
    </row>
    <row r="7913" spans="1:4" x14ac:dyDescent="0.25">
      <c r="A7913">
        <v>131</v>
      </c>
      <c r="B7913">
        <v>4.7</v>
      </c>
      <c r="C7913">
        <v>-1.4</v>
      </c>
      <c r="D7913">
        <v>9</v>
      </c>
    </row>
    <row r="7914" spans="1:4" x14ac:dyDescent="0.25">
      <c r="A7914">
        <v>131</v>
      </c>
      <c r="B7914">
        <v>3.4</v>
      </c>
      <c r="C7914">
        <v>-0.4</v>
      </c>
      <c r="D7914">
        <v>9</v>
      </c>
    </row>
    <row r="7915" spans="1:4" x14ac:dyDescent="0.25">
      <c r="A7915">
        <v>131</v>
      </c>
      <c r="B7915">
        <v>1</v>
      </c>
      <c r="C7915">
        <v>1.9</v>
      </c>
      <c r="D7915">
        <v>34</v>
      </c>
    </row>
    <row r="7916" spans="1:4" x14ac:dyDescent="0.25">
      <c r="A7916">
        <v>131</v>
      </c>
      <c r="B7916">
        <v>4.4000000000000004</v>
      </c>
      <c r="C7916">
        <v>0.1</v>
      </c>
      <c r="D7916">
        <v>27</v>
      </c>
    </row>
    <row r="7917" spans="1:4" x14ac:dyDescent="0.25">
      <c r="A7917">
        <v>131</v>
      </c>
      <c r="B7917">
        <v>3</v>
      </c>
      <c r="C7917">
        <v>0</v>
      </c>
      <c r="D7917">
        <v>5</v>
      </c>
    </row>
    <row r="7918" spans="1:4" x14ac:dyDescent="0.25">
      <c r="A7918">
        <v>131</v>
      </c>
      <c r="B7918">
        <v>5</v>
      </c>
      <c r="C7918">
        <v>-1.8</v>
      </c>
      <c r="D7918">
        <v>22</v>
      </c>
    </row>
    <row r="7919" spans="1:4" x14ac:dyDescent="0.25">
      <c r="A7919">
        <v>131</v>
      </c>
      <c r="B7919">
        <v>5</v>
      </c>
      <c r="C7919">
        <v>-1.1000000000000001</v>
      </c>
      <c r="D7919">
        <v>12</v>
      </c>
    </row>
    <row r="7920" spans="1:4" x14ac:dyDescent="0.25">
      <c r="A7920">
        <v>131</v>
      </c>
      <c r="B7920">
        <v>5</v>
      </c>
      <c r="C7920">
        <v>-1.9</v>
      </c>
      <c r="D7920">
        <v>12</v>
      </c>
    </row>
    <row r="7921" spans="1:4" x14ac:dyDescent="0.25">
      <c r="A7921">
        <v>131</v>
      </c>
      <c r="B7921">
        <v>5</v>
      </c>
      <c r="C7921">
        <v>-4</v>
      </c>
      <c r="D7921">
        <v>7</v>
      </c>
    </row>
    <row r="7922" spans="1:4" x14ac:dyDescent="0.25">
      <c r="A7922">
        <v>131</v>
      </c>
      <c r="B7922">
        <v>2.2000000000000002</v>
      </c>
      <c r="C7922">
        <v>0</v>
      </c>
      <c r="D7922">
        <v>20</v>
      </c>
    </row>
    <row r="7923" spans="1:4" x14ac:dyDescent="0.25">
      <c r="A7923">
        <v>131</v>
      </c>
      <c r="B7923">
        <v>5.5</v>
      </c>
      <c r="C7923">
        <v>-1.5</v>
      </c>
      <c r="D7923">
        <v>15</v>
      </c>
    </row>
    <row r="7924" spans="1:4" x14ac:dyDescent="0.25">
      <c r="A7924">
        <v>131</v>
      </c>
      <c r="B7924">
        <v>5.9</v>
      </c>
      <c r="C7924">
        <v>0.4</v>
      </c>
      <c r="D7924">
        <v>21</v>
      </c>
    </row>
    <row r="7925" spans="1:4" x14ac:dyDescent="0.25">
      <c r="A7925">
        <v>131</v>
      </c>
      <c r="B7925">
        <v>6.8</v>
      </c>
      <c r="C7925">
        <v>0</v>
      </c>
      <c r="D7925">
        <v>9</v>
      </c>
    </row>
    <row r="7926" spans="1:4" x14ac:dyDescent="0.25">
      <c r="A7926">
        <v>131</v>
      </c>
      <c r="B7926">
        <v>5.4</v>
      </c>
      <c r="C7926">
        <v>0</v>
      </c>
      <c r="D7926">
        <v>6</v>
      </c>
    </row>
    <row r="7927" spans="1:4" x14ac:dyDescent="0.25">
      <c r="A7927">
        <v>131</v>
      </c>
      <c r="B7927">
        <v>1</v>
      </c>
      <c r="C7927">
        <v>0</v>
      </c>
      <c r="D7927">
        <v>11</v>
      </c>
    </row>
    <row r="7928" spans="1:4" x14ac:dyDescent="0.25">
      <c r="A7928">
        <v>131</v>
      </c>
      <c r="B7928">
        <v>6.3</v>
      </c>
      <c r="C7928">
        <v>0.1</v>
      </c>
      <c r="D7928">
        <v>10</v>
      </c>
    </row>
    <row r="7929" spans="1:4" x14ac:dyDescent="0.25">
      <c r="A7929">
        <v>131</v>
      </c>
      <c r="B7929">
        <v>4.0999999999999996</v>
      </c>
      <c r="C7929">
        <v>0.7</v>
      </c>
      <c r="D7929">
        <v>13</v>
      </c>
    </row>
    <row r="7930" spans="1:4" x14ac:dyDescent="0.25">
      <c r="A7930">
        <v>131</v>
      </c>
      <c r="B7930">
        <v>1.3</v>
      </c>
      <c r="C7930">
        <v>-0.3</v>
      </c>
      <c r="D7930">
        <v>10</v>
      </c>
    </row>
    <row r="7931" spans="1:4" x14ac:dyDescent="0.25">
      <c r="A7931">
        <v>131</v>
      </c>
      <c r="B7931">
        <v>3.6</v>
      </c>
      <c r="C7931">
        <v>0</v>
      </c>
      <c r="D7931">
        <v>9</v>
      </c>
    </row>
    <row r="7932" spans="1:4" x14ac:dyDescent="0.25">
      <c r="A7932">
        <v>131</v>
      </c>
      <c r="B7932">
        <v>2.9</v>
      </c>
      <c r="C7932">
        <v>0</v>
      </c>
      <c r="D7932">
        <v>8</v>
      </c>
    </row>
    <row r="7933" spans="1:4" x14ac:dyDescent="0.25">
      <c r="A7933">
        <v>131</v>
      </c>
      <c r="B7933">
        <v>7.5</v>
      </c>
      <c r="C7933">
        <v>0</v>
      </c>
      <c r="D7933">
        <v>9</v>
      </c>
    </row>
    <row r="7934" spans="1:4" x14ac:dyDescent="0.25">
      <c r="A7934">
        <v>131</v>
      </c>
      <c r="B7934">
        <v>1</v>
      </c>
      <c r="C7934">
        <v>0</v>
      </c>
      <c r="D7934">
        <v>13</v>
      </c>
    </row>
    <row r="7935" spans="1:4" x14ac:dyDescent="0.25">
      <c r="A7935">
        <v>131</v>
      </c>
      <c r="B7935">
        <v>3.2</v>
      </c>
      <c r="C7935">
        <v>-0.3</v>
      </c>
      <c r="D7935">
        <v>21</v>
      </c>
    </row>
    <row r="7936" spans="1:4" x14ac:dyDescent="0.25">
      <c r="A7936">
        <v>131</v>
      </c>
      <c r="B7936">
        <v>3.3</v>
      </c>
      <c r="C7936">
        <v>0.4</v>
      </c>
      <c r="D7936">
        <v>8</v>
      </c>
    </row>
    <row r="7937" spans="1:4" x14ac:dyDescent="0.25">
      <c r="A7937">
        <v>131</v>
      </c>
      <c r="B7937">
        <v>4.3</v>
      </c>
      <c r="C7937">
        <v>0.2</v>
      </c>
      <c r="D7937">
        <v>21</v>
      </c>
    </row>
    <row r="7938" spans="1:4" x14ac:dyDescent="0.25">
      <c r="A7938">
        <v>131</v>
      </c>
      <c r="B7938">
        <v>5.6</v>
      </c>
      <c r="C7938">
        <v>-3.7</v>
      </c>
      <c r="D7938">
        <v>21</v>
      </c>
    </row>
    <row r="7939" spans="1:4" x14ac:dyDescent="0.25">
      <c r="A7939">
        <v>131</v>
      </c>
      <c r="B7939">
        <v>4.2</v>
      </c>
      <c r="C7939">
        <v>0</v>
      </c>
      <c r="D7939">
        <v>18</v>
      </c>
    </row>
    <row r="7940" spans="1:4" x14ac:dyDescent="0.25">
      <c r="A7940">
        <v>131</v>
      </c>
      <c r="B7940">
        <v>4.4000000000000004</v>
      </c>
      <c r="C7940">
        <v>-0.1</v>
      </c>
      <c r="D7940">
        <v>26</v>
      </c>
    </row>
    <row r="7941" spans="1:4" x14ac:dyDescent="0.25">
      <c r="A7941">
        <v>131</v>
      </c>
      <c r="B7941">
        <v>3</v>
      </c>
      <c r="C7941">
        <v>0</v>
      </c>
      <c r="D7941">
        <v>12</v>
      </c>
    </row>
    <row r="7942" spans="1:4" x14ac:dyDescent="0.25">
      <c r="A7942">
        <v>131</v>
      </c>
      <c r="B7942">
        <v>3.7</v>
      </c>
      <c r="C7942">
        <v>0.5</v>
      </c>
      <c r="D7942">
        <v>23</v>
      </c>
    </row>
    <row r="7943" spans="1:4" x14ac:dyDescent="0.25">
      <c r="A7943">
        <v>131</v>
      </c>
      <c r="B7943">
        <v>2.8</v>
      </c>
      <c r="C7943">
        <v>-0.9</v>
      </c>
      <c r="D7943">
        <v>9</v>
      </c>
    </row>
    <row r="7944" spans="1:4" x14ac:dyDescent="0.25">
      <c r="A7944">
        <v>131</v>
      </c>
      <c r="B7944">
        <v>3.2</v>
      </c>
      <c r="C7944">
        <v>0</v>
      </c>
      <c r="D7944">
        <v>14</v>
      </c>
    </row>
    <row r="7945" spans="1:4" x14ac:dyDescent="0.25">
      <c r="A7945">
        <v>131</v>
      </c>
      <c r="B7945">
        <v>5</v>
      </c>
      <c r="C7945">
        <v>-1.9</v>
      </c>
      <c r="D7945">
        <v>14</v>
      </c>
    </row>
    <row r="7946" spans="1:4" x14ac:dyDescent="0.25">
      <c r="A7946">
        <v>131</v>
      </c>
      <c r="B7946">
        <v>3</v>
      </c>
      <c r="C7946">
        <v>1.7</v>
      </c>
      <c r="D7946">
        <v>28</v>
      </c>
    </row>
    <row r="7947" spans="1:4" x14ac:dyDescent="0.25">
      <c r="A7947">
        <v>131</v>
      </c>
      <c r="B7947">
        <v>3.8</v>
      </c>
      <c r="C7947">
        <v>0</v>
      </c>
      <c r="D7947">
        <v>24</v>
      </c>
    </row>
    <row r="7948" spans="1:4" x14ac:dyDescent="0.25">
      <c r="A7948">
        <v>131</v>
      </c>
      <c r="B7948">
        <v>4</v>
      </c>
      <c r="C7948">
        <v>0</v>
      </c>
      <c r="D7948">
        <v>8</v>
      </c>
    </row>
    <row r="7949" spans="1:4" x14ac:dyDescent="0.25">
      <c r="A7949">
        <v>131</v>
      </c>
      <c r="B7949">
        <v>1.8</v>
      </c>
      <c r="C7949">
        <v>0</v>
      </c>
      <c r="D7949">
        <v>8</v>
      </c>
    </row>
    <row r="7950" spans="1:4" x14ac:dyDescent="0.25">
      <c r="A7950">
        <v>131</v>
      </c>
      <c r="B7950">
        <v>6</v>
      </c>
      <c r="C7950">
        <v>-0.1</v>
      </c>
      <c r="D7950">
        <v>7</v>
      </c>
    </row>
    <row r="7951" spans="1:4" x14ac:dyDescent="0.25">
      <c r="A7951">
        <v>131</v>
      </c>
      <c r="B7951">
        <v>2.5</v>
      </c>
      <c r="C7951">
        <v>0</v>
      </c>
      <c r="D7951">
        <v>17</v>
      </c>
    </row>
    <row r="7952" spans="1:4" x14ac:dyDescent="0.25">
      <c r="A7952">
        <v>131</v>
      </c>
      <c r="B7952">
        <v>5.5</v>
      </c>
      <c r="C7952">
        <v>0</v>
      </c>
      <c r="D7952">
        <v>6</v>
      </c>
    </row>
    <row r="7953" spans="1:4" x14ac:dyDescent="0.25">
      <c r="A7953">
        <v>131</v>
      </c>
      <c r="B7953">
        <v>1</v>
      </c>
      <c r="C7953">
        <v>0</v>
      </c>
      <c r="D7953">
        <v>10</v>
      </c>
    </row>
    <row r="7954" spans="1:4" x14ac:dyDescent="0.25">
      <c r="A7954">
        <v>131</v>
      </c>
      <c r="B7954">
        <v>2.4</v>
      </c>
      <c r="C7954">
        <v>0.7</v>
      </c>
      <c r="D7954">
        <v>4</v>
      </c>
    </row>
    <row r="7955" spans="1:4" x14ac:dyDescent="0.25">
      <c r="A7955">
        <v>131</v>
      </c>
      <c r="B7955">
        <v>2.4</v>
      </c>
      <c r="C7955">
        <v>-0.5</v>
      </c>
      <c r="D7955">
        <v>67</v>
      </c>
    </row>
    <row r="7956" spans="1:4" x14ac:dyDescent="0.25">
      <c r="A7956">
        <v>131</v>
      </c>
      <c r="B7956">
        <v>4.2</v>
      </c>
      <c r="C7956">
        <v>-2.2999999999999998</v>
      </c>
      <c r="D7956">
        <v>53</v>
      </c>
    </row>
    <row r="7957" spans="1:4" x14ac:dyDescent="0.25">
      <c r="A7957">
        <v>131</v>
      </c>
      <c r="B7957">
        <v>5.9</v>
      </c>
      <c r="C7957">
        <v>-1.2</v>
      </c>
      <c r="D7957">
        <v>10</v>
      </c>
    </row>
    <row r="7958" spans="1:4" x14ac:dyDescent="0.25">
      <c r="A7958">
        <v>131</v>
      </c>
      <c r="B7958">
        <v>6.5</v>
      </c>
      <c r="C7958">
        <v>-0.9</v>
      </c>
      <c r="D7958">
        <v>30</v>
      </c>
    </row>
    <row r="7959" spans="1:4" x14ac:dyDescent="0.25">
      <c r="A7959">
        <v>131</v>
      </c>
      <c r="B7959">
        <v>4.9000000000000004</v>
      </c>
      <c r="C7959">
        <v>-0.9</v>
      </c>
      <c r="D7959">
        <v>7</v>
      </c>
    </row>
    <row r="7960" spans="1:4" x14ac:dyDescent="0.25">
      <c r="A7960">
        <v>131</v>
      </c>
      <c r="B7960">
        <v>3.8</v>
      </c>
      <c r="C7960">
        <v>1.7</v>
      </c>
      <c r="D7960">
        <v>14</v>
      </c>
    </row>
    <row r="7961" spans="1:4" x14ac:dyDescent="0.25">
      <c r="A7961">
        <v>131</v>
      </c>
      <c r="B7961">
        <v>5</v>
      </c>
      <c r="C7961">
        <v>0</v>
      </c>
      <c r="D7961">
        <v>18</v>
      </c>
    </row>
    <row r="7962" spans="1:4" x14ac:dyDescent="0.25">
      <c r="A7962">
        <v>131</v>
      </c>
      <c r="B7962">
        <v>1.8</v>
      </c>
      <c r="C7962">
        <v>-0.6</v>
      </c>
      <c r="D7962">
        <v>9</v>
      </c>
    </row>
    <row r="7963" spans="1:4" x14ac:dyDescent="0.25">
      <c r="A7963">
        <v>131</v>
      </c>
      <c r="B7963">
        <v>2.8</v>
      </c>
      <c r="C7963">
        <v>0</v>
      </c>
      <c r="D7963">
        <v>66</v>
      </c>
    </row>
    <row r="7964" spans="1:4" x14ac:dyDescent="0.25">
      <c r="A7964">
        <v>131</v>
      </c>
      <c r="B7964">
        <v>3.1</v>
      </c>
      <c r="C7964">
        <v>2.6</v>
      </c>
      <c r="D7964">
        <v>16</v>
      </c>
    </row>
    <row r="7965" spans="1:4" x14ac:dyDescent="0.25">
      <c r="A7965">
        <v>131</v>
      </c>
      <c r="B7965">
        <v>3.8</v>
      </c>
      <c r="C7965">
        <v>0</v>
      </c>
      <c r="D7965">
        <v>10</v>
      </c>
    </row>
    <row r="7966" spans="1:4" x14ac:dyDescent="0.25">
      <c r="A7966">
        <v>131</v>
      </c>
      <c r="B7966">
        <v>1</v>
      </c>
      <c r="C7966">
        <v>0</v>
      </c>
      <c r="D7966">
        <v>8</v>
      </c>
    </row>
    <row r="7967" spans="1:4" x14ac:dyDescent="0.25">
      <c r="A7967">
        <v>131</v>
      </c>
      <c r="B7967">
        <v>5</v>
      </c>
      <c r="C7967">
        <v>0</v>
      </c>
      <c r="D7967">
        <v>16</v>
      </c>
    </row>
    <row r="7968" spans="1:4" x14ac:dyDescent="0.25">
      <c r="A7968">
        <v>131</v>
      </c>
      <c r="B7968">
        <v>7.3</v>
      </c>
      <c r="C7968">
        <v>-3.2</v>
      </c>
      <c r="D7968">
        <v>5</v>
      </c>
    </row>
    <row r="7969" spans="1:4" x14ac:dyDescent="0.25">
      <c r="A7969">
        <v>131</v>
      </c>
      <c r="B7969">
        <v>2.9</v>
      </c>
      <c r="C7969">
        <v>-1.4</v>
      </c>
      <c r="D7969">
        <v>21</v>
      </c>
    </row>
    <row r="7970" spans="1:4" x14ac:dyDescent="0.25">
      <c r="A7970">
        <v>131</v>
      </c>
      <c r="B7970">
        <v>2.9</v>
      </c>
      <c r="C7970">
        <v>0</v>
      </c>
      <c r="D7970">
        <v>9</v>
      </c>
    </row>
    <row r="7971" spans="1:4" x14ac:dyDescent="0.25">
      <c r="A7971">
        <v>131</v>
      </c>
      <c r="B7971">
        <v>2.5</v>
      </c>
      <c r="C7971">
        <v>0.5</v>
      </c>
      <c r="D7971">
        <v>28</v>
      </c>
    </row>
    <row r="7972" spans="1:4" x14ac:dyDescent="0.25">
      <c r="A7972">
        <v>131</v>
      </c>
      <c r="B7972">
        <v>3.9</v>
      </c>
      <c r="C7972">
        <v>1.1000000000000001</v>
      </c>
      <c r="D7972">
        <v>14</v>
      </c>
    </row>
    <row r="7973" spans="1:4" x14ac:dyDescent="0.25">
      <c r="A7973">
        <v>131</v>
      </c>
      <c r="B7973">
        <v>5</v>
      </c>
      <c r="C7973">
        <v>1.2</v>
      </c>
      <c r="D7973">
        <v>7</v>
      </c>
    </row>
    <row r="7974" spans="1:4" x14ac:dyDescent="0.25">
      <c r="A7974">
        <v>131</v>
      </c>
      <c r="B7974">
        <v>6.1</v>
      </c>
      <c r="C7974">
        <v>0</v>
      </c>
      <c r="D7974">
        <v>7</v>
      </c>
    </row>
    <row r="7975" spans="1:4" x14ac:dyDescent="0.25">
      <c r="A7975">
        <v>131</v>
      </c>
      <c r="B7975">
        <v>3.7</v>
      </c>
      <c r="C7975">
        <v>0</v>
      </c>
      <c r="D7975">
        <v>11</v>
      </c>
    </row>
    <row r="7976" spans="1:4" x14ac:dyDescent="0.25">
      <c r="A7976">
        <v>132</v>
      </c>
      <c r="B7976">
        <v>3.7</v>
      </c>
      <c r="C7976">
        <v>-2</v>
      </c>
      <c r="D7976">
        <v>8</v>
      </c>
    </row>
    <row r="7977" spans="1:4" x14ac:dyDescent="0.25">
      <c r="A7977">
        <v>132</v>
      </c>
      <c r="B7977">
        <v>2.1</v>
      </c>
      <c r="C7977">
        <v>0</v>
      </c>
      <c r="D7977">
        <v>14</v>
      </c>
    </row>
    <row r="7978" spans="1:4" x14ac:dyDescent="0.25">
      <c r="A7978">
        <v>132</v>
      </c>
      <c r="B7978">
        <v>2.6</v>
      </c>
      <c r="C7978">
        <v>0</v>
      </c>
      <c r="D7978">
        <v>5</v>
      </c>
    </row>
    <row r="7979" spans="1:4" x14ac:dyDescent="0.25">
      <c r="A7979">
        <v>132</v>
      </c>
      <c r="B7979">
        <v>7.9</v>
      </c>
      <c r="C7979">
        <v>-6.9</v>
      </c>
      <c r="D7979">
        <v>18</v>
      </c>
    </row>
    <row r="7980" spans="1:4" x14ac:dyDescent="0.25">
      <c r="A7980">
        <v>132</v>
      </c>
      <c r="B7980">
        <v>2.2000000000000002</v>
      </c>
      <c r="C7980">
        <v>-0.4</v>
      </c>
      <c r="D7980">
        <v>23</v>
      </c>
    </row>
    <row r="7981" spans="1:4" x14ac:dyDescent="0.25">
      <c r="A7981">
        <v>132</v>
      </c>
      <c r="B7981">
        <v>1.8</v>
      </c>
      <c r="C7981">
        <v>0.1</v>
      </c>
      <c r="D7981">
        <v>23</v>
      </c>
    </row>
    <row r="7982" spans="1:4" x14ac:dyDescent="0.25">
      <c r="A7982">
        <v>132</v>
      </c>
      <c r="B7982">
        <v>2.2000000000000002</v>
      </c>
      <c r="C7982">
        <v>0.7</v>
      </c>
      <c r="D7982">
        <v>15</v>
      </c>
    </row>
    <row r="7983" spans="1:4" x14ac:dyDescent="0.25">
      <c r="A7983">
        <v>132</v>
      </c>
      <c r="B7983">
        <v>2.9</v>
      </c>
      <c r="C7983">
        <v>0</v>
      </c>
      <c r="D7983">
        <v>25</v>
      </c>
    </row>
    <row r="7984" spans="1:4" x14ac:dyDescent="0.25">
      <c r="A7984">
        <v>132</v>
      </c>
      <c r="B7984">
        <v>1</v>
      </c>
      <c r="C7984">
        <v>0</v>
      </c>
      <c r="D7984">
        <v>7</v>
      </c>
    </row>
    <row r="7985" spans="1:4" x14ac:dyDescent="0.25">
      <c r="A7985">
        <v>132</v>
      </c>
      <c r="B7985">
        <v>2.1</v>
      </c>
      <c r="C7985">
        <v>0</v>
      </c>
      <c r="D7985">
        <v>15</v>
      </c>
    </row>
    <row r="7986" spans="1:4" x14ac:dyDescent="0.25">
      <c r="A7986">
        <v>132</v>
      </c>
      <c r="B7986">
        <v>1.9</v>
      </c>
      <c r="C7986">
        <v>2.6</v>
      </c>
      <c r="D7986">
        <v>8</v>
      </c>
    </row>
    <row r="7987" spans="1:4" x14ac:dyDescent="0.25">
      <c r="A7987">
        <v>132</v>
      </c>
      <c r="B7987">
        <v>1.1000000000000001</v>
      </c>
      <c r="C7987">
        <v>0</v>
      </c>
      <c r="D7987">
        <v>7</v>
      </c>
    </row>
    <row r="7988" spans="1:4" x14ac:dyDescent="0.25">
      <c r="A7988">
        <v>132</v>
      </c>
      <c r="B7988">
        <v>1.6</v>
      </c>
      <c r="C7988">
        <v>0</v>
      </c>
      <c r="D7988">
        <v>6</v>
      </c>
    </row>
    <row r="7989" spans="1:4" x14ac:dyDescent="0.25">
      <c r="A7989">
        <v>132</v>
      </c>
      <c r="B7989">
        <v>4</v>
      </c>
      <c r="C7989">
        <v>-1.1000000000000001</v>
      </c>
      <c r="D7989">
        <v>5</v>
      </c>
    </row>
    <row r="7990" spans="1:4" x14ac:dyDescent="0.25">
      <c r="A7990">
        <v>132</v>
      </c>
      <c r="B7990">
        <v>3</v>
      </c>
      <c r="C7990">
        <v>-0.1</v>
      </c>
      <c r="D7990">
        <v>15</v>
      </c>
    </row>
    <row r="7991" spans="1:4" x14ac:dyDescent="0.25">
      <c r="A7991">
        <v>132</v>
      </c>
      <c r="B7991">
        <v>2.1</v>
      </c>
      <c r="C7991">
        <v>0.6</v>
      </c>
      <c r="D7991">
        <v>9</v>
      </c>
    </row>
    <row r="7992" spans="1:4" x14ac:dyDescent="0.25">
      <c r="A7992">
        <v>132</v>
      </c>
      <c r="B7992">
        <v>1</v>
      </c>
      <c r="C7992">
        <v>0</v>
      </c>
      <c r="D7992">
        <v>10</v>
      </c>
    </row>
    <row r="7993" spans="1:4" x14ac:dyDescent="0.25">
      <c r="A7993">
        <v>132</v>
      </c>
      <c r="B7993">
        <v>3.6</v>
      </c>
      <c r="C7993">
        <v>1.1000000000000001</v>
      </c>
      <c r="D7993">
        <v>11</v>
      </c>
    </row>
    <row r="7994" spans="1:4" x14ac:dyDescent="0.25">
      <c r="A7994">
        <v>132</v>
      </c>
      <c r="B7994">
        <v>3</v>
      </c>
      <c r="C7994">
        <v>0</v>
      </c>
      <c r="D7994">
        <v>8</v>
      </c>
    </row>
    <row r="7995" spans="1:4" x14ac:dyDescent="0.25">
      <c r="A7995">
        <v>132</v>
      </c>
      <c r="B7995">
        <v>2</v>
      </c>
      <c r="C7995">
        <v>0.7</v>
      </c>
      <c r="D7995">
        <v>15</v>
      </c>
    </row>
    <row r="7996" spans="1:4" x14ac:dyDescent="0.25">
      <c r="A7996">
        <v>132</v>
      </c>
      <c r="B7996">
        <v>2.9</v>
      </c>
      <c r="C7996">
        <v>-0.6</v>
      </c>
      <c r="D7996">
        <v>12</v>
      </c>
    </row>
    <row r="7997" spans="1:4" x14ac:dyDescent="0.25">
      <c r="A7997">
        <v>132</v>
      </c>
      <c r="B7997">
        <v>1.6</v>
      </c>
      <c r="C7997">
        <v>-0.6</v>
      </c>
      <c r="D7997">
        <v>42</v>
      </c>
    </row>
    <row r="7998" spans="1:4" x14ac:dyDescent="0.25">
      <c r="A7998">
        <v>132</v>
      </c>
      <c r="B7998">
        <v>2</v>
      </c>
      <c r="C7998">
        <v>0</v>
      </c>
      <c r="D7998">
        <v>28</v>
      </c>
    </row>
    <row r="7999" spans="1:4" x14ac:dyDescent="0.25">
      <c r="A7999">
        <v>132</v>
      </c>
      <c r="B7999">
        <v>4.0999999999999996</v>
      </c>
      <c r="C7999">
        <v>-0.4</v>
      </c>
      <c r="D7999">
        <v>14</v>
      </c>
    </row>
    <row r="8000" spans="1:4" x14ac:dyDescent="0.25">
      <c r="A8000">
        <v>132</v>
      </c>
      <c r="B8000">
        <v>2.4</v>
      </c>
      <c r="C8000">
        <v>0</v>
      </c>
      <c r="D8000">
        <v>15</v>
      </c>
    </row>
    <row r="8001" spans="1:4" x14ac:dyDescent="0.25">
      <c r="A8001">
        <v>132</v>
      </c>
      <c r="B8001">
        <v>7.1</v>
      </c>
      <c r="C8001">
        <v>0</v>
      </c>
      <c r="D8001">
        <v>34</v>
      </c>
    </row>
    <row r="8002" spans="1:4" x14ac:dyDescent="0.25">
      <c r="A8002">
        <v>132</v>
      </c>
      <c r="B8002">
        <v>1.8</v>
      </c>
      <c r="C8002">
        <v>-0.1</v>
      </c>
      <c r="D8002">
        <v>13</v>
      </c>
    </row>
    <row r="8003" spans="1:4" x14ac:dyDescent="0.25">
      <c r="A8003">
        <v>132</v>
      </c>
      <c r="B8003">
        <v>1.6</v>
      </c>
      <c r="C8003">
        <v>0.3</v>
      </c>
      <c r="D8003">
        <v>22</v>
      </c>
    </row>
    <row r="8004" spans="1:4" x14ac:dyDescent="0.25">
      <c r="A8004">
        <v>132</v>
      </c>
      <c r="B8004">
        <v>6.4</v>
      </c>
      <c r="C8004">
        <v>0</v>
      </c>
      <c r="D8004">
        <v>11</v>
      </c>
    </row>
    <row r="8005" spans="1:4" x14ac:dyDescent="0.25">
      <c r="A8005">
        <v>132</v>
      </c>
      <c r="B8005">
        <v>1</v>
      </c>
      <c r="C8005">
        <v>0</v>
      </c>
      <c r="D8005">
        <v>6</v>
      </c>
    </row>
    <row r="8006" spans="1:4" x14ac:dyDescent="0.25">
      <c r="A8006">
        <v>132</v>
      </c>
      <c r="B8006">
        <v>2</v>
      </c>
      <c r="C8006">
        <v>0.2</v>
      </c>
      <c r="D8006">
        <v>9</v>
      </c>
    </row>
    <row r="8007" spans="1:4" x14ac:dyDescent="0.25">
      <c r="A8007">
        <v>132</v>
      </c>
      <c r="B8007">
        <v>3.2</v>
      </c>
      <c r="C8007">
        <v>0</v>
      </c>
      <c r="D8007">
        <v>7</v>
      </c>
    </row>
    <row r="8008" spans="1:4" x14ac:dyDescent="0.25">
      <c r="A8008">
        <v>132</v>
      </c>
      <c r="B8008">
        <v>3.6</v>
      </c>
      <c r="C8008">
        <v>0.9</v>
      </c>
      <c r="D8008">
        <v>24</v>
      </c>
    </row>
    <row r="8009" spans="1:4" x14ac:dyDescent="0.25">
      <c r="A8009">
        <v>132</v>
      </c>
      <c r="B8009">
        <v>3.2</v>
      </c>
      <c r="C8009">
        <v>2.2000000000000002</v>
      </c>
      <c r="D8009">
        <v>21</v>
      </c>
    </row>
    <row r="8010" spans="1:4" x14ac:dyDescent="0.25">
      <c r="A8010">
        <v>132</v>
      </c>
      <c r="B8010">
        <v>2.9</v>
      </c>
      <c r="C8010">
        <v>-1.1000000000000001</v>
      </c>
      <c r="D8010">
        <v>18</v>
      </c>
    </row>
    <row r="8011" spans="1:4" x14ac:dyDescent="0.25">
      <c r="A8011">
        <v>132</v>
      </c>
      <c r="B8011">
        <v>5</v>
      </c>
      <c r="C8011">
        <v>2.2000000000000002</v>
      </c>
      <c r="D8011">
        <v>37</v>
      </c>
    </row>
    <row r="8012" spans="1:4" x14ac:dyDescent="0.25">
      <c r="A8012">
        <v>132</v>
      </c>
      <c r="B8012">
        <v>2.7</v>
      </c>
      <c r="C8012">
        <v>-0.2</v>
      </c>
      <c r="D8012">
        <v>23</v>
      </c>
    </row>
    <row r="8013" spans="1:4" x14ac:dyDescent="0.25">
      <c r="A8013">
        <v>132</v>
      </c>
      <c r="B8013">
        <v>1.2</v>
      </c>
      <c r="C8013">
        <v>0</v>
      </c>
      <c r="D8013">
        <v>12</v>
      </c>
    </row>
    <row r="8014" spans="1:4" x14ac:dyDescent="0.25">
      <c r="A8014">
        <v>132</v>
      </c>
      <c r="B8014">
        <v>2.6</v>
      </c>
      <c r="C8014">
        <v>0.5</v>
      </c>
      <c r="D8014">
        <v>27</v>
      </c>
    </row>
    <row r="8015" spans="1:4" x14ac:dyDescent="0.25">
      <c r="A8015">
        <v>132</v>
      </c>
      <c r="B8015">
        <v>2.1</v>
      </c>
      <c r="C8015">
        <v>2.8</v>
      </c>
      <c r="D8015">
        <v>31</v>
      </c>
    </row>
    <row r="8016" spans="1:4" x14ac:dyDescent="0.25">
      <c r="A8016">
        <v>132</v>
      </c>
      <c r="B8016">
        <v>2</v>
      </c>
      <c r="C8016">
        <v>-0.4</v>
      </c>
      <c r="D8016">
        <v>18</v>
      </c>
    </row>
    <row r="8017" spans="1:4" x14ac:dyDescent="0.25">
      <c r="A8017">
        <v>132</v>
      </c>
      <c r="B8017">
        <v>5.7</v>
      </c>
      <c r="C8017">
        <v>-0.6</v>
      </c>
      <c r="D8017">
        <v>15</v>
      </c>
    </row>
    <row r="8018" spans="1:4" x14ac:dyDescent="0.25">
      <c r="A8018">
        <v>132</v>
      </c>
      <c r="B8018">
        <v>1.1000000000000001</v>
      </c>
      <c r="C8018">
        <v>0</v>
      </c>
      <c r="D8018">
        <v>12</v>
      </c>
    </row>
    <row r="8019" spans="1:4" x14ac:dyDescent="0.25">
      <c r="A8019">
        <v>132</v>
      </c>
      <c r="B8019">
        <v>2.9</v>
      </c>
      <c r="C8019">
        <v>0</v>
      </c>
      <c r="D8019">
        <v>7</v>
      </c>
    </row>
    <row r="8020" spans="1:4" x14ac:dyDescent="0.25">
      <c r="A8020">
        <v>132</v>
      </c>
      <c r="B8020">
        <v>1</v>
      </c>
      <c r="C8020">
        <v>0</v>
      </c>
      <c r="D8020">
        <v>62</v>
      </c>
    </row>
    <row r="8021" spans="1:4" x14ac:dyDescent="0.25">
      <c r="A8021">
        <v>132</v>
      </c>
      <c r="B8021">
        <v>1.5</v>
      </c>
      <c r="C8021">
        <v>0</v>
      </c>
      <c r="D8021">
        <v>14</v>
      </c>
    </row>
    <row r="8022" spans="1:4" x14ac:dyDescent="0.25">
      <c r="A8022">
        <v>132</v>
      </c>
      <c r="B8022">
        <v>6.7</v>
      </c>
      <c r="C8022">
        <v>-4.0999999999999996</v>
      </c>
      <c r="D8022">
        <v>6</v>
      </c>
    </row>
    <row r="8023" spans="1:4" x14ac:dyDescent="0.25">
      <c r="A8023">
        <v>132</v>
      </c>
      <c r="B8023">
        <v>1.6</v>
      </c>
      <c r="C8023">
        <v>0</v>
      </c>
      <c r="D8023">
        <v>14</v>
      </c>
    </row>
    <row r="8024" spans="1:4" x14ac:dyDescent="0.25">
      <c r="A8024">
        <v>132</v>
      </c>
      <c r="B8024">
        <v>1.3</v>
      </c>
      <c r="C8024">
        <v>-0.3</v>
      </c>
      <c r="D8024">
        <v>13</v>
      </c>
    </row>
    <row r="8025" spans="1:4" x14ac:dyDescent="0.25">
      <c r="A8025">
        <v>132</v>
      </c>
      <c r="B8025">
        <v>1.1000000000000001</v>
      </c>
      <c r="C8025">
        <v>2</v>
      </c>
      <c r="D8025">
        <v>27</v>
      </c>
    </row>
    <row r="8026" spans="1:4" x14ac:dyDescent="0.25">
      <c r="A8026">
        <v>132</v>
      </c>
      <c r="B8026">
        <v>4.0999999999999996</v>
      </c>
      <c r="C8026">
        <v>2</v>
      </c>
      <c r="D8026">
        <v>5</v>
      </c>
    </row>
    <row r="8027" spans="1:4" x14ac:dyDescent="0.25">
      <c r="A8027">
        <v>132</v>
      </c>
      <c r="B8027">
        <v>3.3</v>
      </c>
      <c r="C8027">
        <v>-2.1</v>
      </c>
      <c r="D8027">
        <v>11</v>
      </c>
    </row>
    <row r="8028" spans="1:4" x14ac:dyDescent="0.25">
      <c r="A8028">
        <v>132</v>
      </c>
      <c r="B8028">
        <v>1.7</v>
      </c>
      <c r="C8028">
        <v>-0.7</v>
      </c>
      <c r="D8028">
        <v>9</v>
      </c>
    </row>
    <row r="8029" spans="1:4" x14ac:dyDescent="0.25">
      <c r="A8029">
        <v>132</v>
      </c>
      <c r="B8029">
        <v>5</v>
      </c>
      <c r="C8029">
        <v>0</v>
      </c>
      <c r="D8029">
        <v>11</v>
      </c>
    </row>
    <row r="8030" spans="1:4" x14ac:dyDescent="0.25">
      <c r="A8030">
        <v>132</v>
      </c>
      <c r="B8030">
        <v>3.2</v>
      </c>
      <c r="C8030">
        <v>0</v>
      </c>
      <c r="D8030">
        <v>4</v>
      </c>
    </row>
    <row r="8031" spans="1:4" x14ac:dyDescent="0.25">
      <c r="A8031">
        <v>132</v>
      </c>
      <c r="B8031">
        <v>2.4</v>
      </c>
      <c r="C8031">
        <v>-1.4</v>
      </c>
      <c r="D8031">
        <v>7</v>
      </c>
    </row>
    <row r="8032" spans="1:4" x14ac:dyDescent="0.25">
      <c r="A8032">
        <v>132</v>
      </c>
      <c r="B8032">
        <v>2.4</v>
      </c>
      <c r="C8032">
        <v>-1.4</v>
      </c>
      <c r="D8032">
        <v>7</v>
      </c>
    </row>
    <row r="8033" spans="1:4" x14ac:dyDescent="0.25">
      <c r="A8033">
        <v>132</v>
      </c>
      <c r="B8033">
        <v>1.4</v>
      </c>
      <c r="C8033">
        <v>0</v>
      </c>
      <c r="D8033">
        <v>5</v>
      </c>
    </row>
    <row r="8034" spans="1:4" x14ac:dyDescent="0.25">
      <c r="A8034">
        <v>132</v>
      </c>
      <c r="B8034">
        <v>1.3</v>
      </c>
      <c r="C8034">
        <v>-0.2</v>
      </c>
      <c r="D8034">
        <v>27</v>
      </c>
    </row>
    <row r="8035" spans="1:4" x14ac:dyDescent="0.25">
      <c r="A8035">
        <v>132</v>
      </c>
      <c r="B8035">
        <v>2.4</v>
      </c>
      <c r="C8035">
        <v>0</v>
      </c>
      <c r="D8035">
        <v>7</v>
      </c>
    </row>
    <row r="8036" spans="1:4" x14ac:dyDescent="0.25">
      <c r="A8036">
        <v>132</v>
      </c>
      <c r="B8036">
        <v>1.2</v>
      </c>
      <c r="C8036">
        <v>0</v>
      </c>
      <c r="D8036">
        <v>26</v>
      </c>
    </row>
    <row r="8037" spans="1:4" x14ac:dyDescent="0.25">
      <c r="A8037">
        <v>132</v>
      </c>
      <c r="B8037">
        <v>1.8</v>
      </c>
      <c r="C8037">
        <v>0</v>
      </c>
      <c r="D8037">
        <v>5</v>
      </c>
    </row>
    <row r="8038" spans="1:4" x14ac:dyDescent="0.25">
      <c r="A8038">
        <v>133</v>
      </c>
      <c r="B8038">
        <v>3.8</v>
      </c>
      <c r="C8038">
        <v>0</v>
      </c>
      <c r="D8038">
        <v>17</v>
      </c>
    </row>
    <row r="8039" spans="1:4" x14ac:dyDescent="0.25">
      <c r="A8039">
        <v>133</v>
      </c>
      <c r="B8039">
        <v>4.4000000000000004</v>
      </c>
      <c r="C8039">
        <v>0</v>
      </c>
      <c r="D8039">
        <v>14</v>
      </c>
    </row>
    <row r="8040" spans="1:4" x14ac:dyDescent="0.25">
      <c r="A8040">
        <v>133</v>
      </c>
      <c r="B8040">
        <v>2.9</v>
      </c>
      <c r="C8040">
        <v>0</v>
      </c>
      <c r="D8040">
        <v>7</v>
      </c>
    </row>
    <row r="8041" spans="1:4" x14ac:dyDescent="0.25">
      <c r="A8041">
        <v>133</v>
      </c>
      <c r="B8041">
        <v>3.1</v>
      </c>
      <c r="C8041">
        <v>1.1000000000000001</v>
      </c>
      <c r="D8041">
        <v>14</v>
      </c>
    </row>
    <row r="8042" spans="1:4" x14ac:dyDescent="0.25">
      <c r="A8042">
        <v>133</v>
      </c>
      <c r="B8042">
        <v>3.7</v>
      </c>
      <c r="C8042">
        <v>-0.6</v>
      </c>
      <c r="D8042">
        <v>9</v>
      </c>
    </row>
    <row r="8043" spans="1:4" x14ac:dyDescent="0.25">
      <c r="A8043">
        <v>133</v>
      </c>
      <c r="B8043">
        <v>5</v>
      </c>
      <c r="C8043">
        <v>0</v>
      </c>
      <c r="D8043">
        <v>12</v>
      </c>
    </row>
    <row r="8044" spans="1:4" x14ac:dyDescent="0.25">
      <c r="A8044">
        <v>133</v>
      </c>
      <c r="B8044">
        <v>3.4</v>
      </c>
      <c r="C8044">
        <v>0.3</v>
      </c>
      <c r="D8044">
        <v>12</v>
      </c>
    </row>
    <row r="8045" spans="1:4" x14ac:dyDescent="0.25">
      <c r="A8045">
        <v>133</v>
      </c>
      <c r="B8045">
        <v>1</v>
      </c>
      <c r="C8045">
        <v>0</v>
      </c>
      <c r="D8045">
        <v>9</v>
      </c>
    </row>
    <row r="8046" spans="1:4" x14ac:dyDescent="0.25">
      <c r="A8046">
        <v>133</v>
      </c>
      <c r="B8046">
        <v>4.4000000000000004</v>
      </c>
      <c r="C8046">
        <v>0</v>
      </c>
      <c r="D8046">
        <v>8</v>
      </c>
    </row>
    <row r="8047" spans="1:4" x14ac:dyDescent="0.25">
      <c r="A8047">
        <v>133</v>
      </c>
      <c r="B8047">
        <v>4.5</v>
      </c>
      <c r="C8047">
        <v>-0.2</v>
      </c>
      <c r="D8047">
        <v>8</v>
      </c>
    </row>
    <row r="8048" spans="1:4" x14ac:dyDescent="0.25">
      <c r="A8048">
        <v>133</v>
      </c>
      <c r="B8048">
        <v>5.9</v>
      </c>
      <c r="C8048">
        <v>0</v>
      </c>
      <c r="D8048">
        <v>9</v>
      </c>
    </row>
    <row r="8049" spans="1:4" x14ac:dyDescent="0.25">
      <c r="A8049">
        <v>133</v>
      </c>
      <c r="B8049">
        <v>5.3</v>
      </c>
      <c r="C8049">
        <v>0.4</v>
      </c>
      <c r="D8049">
        <v>5</v>
      </c>
    </row>
    <row r="8050" spans="1:4" x14ac:dyDescent="0.25">
      <c r="A8050">
        <v>133</v>
      </c>
      <c r="B8050">
        <v>1.4</v>
      </c>
      <c r="C8050">
        <v>0</v>
      </c>
      <c r="D8050">
        <v>9</v>
      </c>
    </row>
    <row r="8051" spans="1:4" x14ac:dyDescent="0.25">
      <c r="A8051">
        <v>133</v>
      </c>
      <c r="B8051">
        <v>3.7</v>
      </c>
      <c r="C8051">
        <v>1.2</v>
      </c>
      <c r="D8051">
        <v>9</v>
      </c>
    </row>
    <row r="8052" spans="1:4" x14ac:dyDescent="0.25">
      <c r="A8052">
        <v>133</v>
      </c>
      <c r="B8052">
        <v>4</v>
      </c>
      <c r="C8052">
        <v>2.2999999999999998</v>
      </c>
      <c r="D8052">
        <v>16</v>
      </c>
    </row>
    <row r="8053" spans="1:4" x14ac:dyDescent="0.25">
      <c r="A8053">
        <v>133</v>
      </c>
      <c r="B8053">
        <v>4.5</v>
      </c>
      <c r="C8053">
        <v>-0.1</v>
      </c>
      <c r="D8053">
        <v>24</v>
      </c>
    </row>
    <row r="8054" spans="1:4" x14ac:dyDescent="0.25">
      <c r="A8054">
        <v>133</v>
      </c>
      <c r="B8054">
        <v>4.2</v>
      </c>
      <c r="C8054">
        <v>0</v>
      </c>
      <c r="D8054">
        <v>13</v>
      </c>
    </row>
    <row r="8055" spans="1:4" x14ac:dyDescent="0.25">
      <c r="A8055">
        <v>133</v>
      </c>
      <c r="B8055">
        <v>4.5999999999999996</v>
      </c>
      <c r="C8055">
        <v>1.2</v>
      </c>
      <c r="D8055">
        <v>18</v>
      </c>
    </row>
    <row r="8056" spans="1:4" x14ac:dyDescent="0.25">
      <c r="A8056">
        <v>133</v>
      </c>
      <c r="B8056">
        <v>3.8</v>
      </c>
      <c r="C8056">
        <v>0</v>
      </c>
      <c r="D8056">
        <v>9</v>
      </c>
    </row>
    <row r="8057" spans="1:4" x14ac:dyDescent="0.25">
      <c r="A8057">
        <v>133</v>
      </c>
      <c r="B8057">
        <v>5.0999999999999996</v>
      </c>
      <c r="C8057">
        <v>-1.7</v>
      </c>
      <c r="D8057">
        <v>37</v>
      </c>
    </row>
    <row r="8058" spans="1:4" x14ac:dyDescent="0.25">
      <c r="A8058">
        <v>133</v>
      </c>
      <c r="B8058">
        <v>5</v>
      </c>
      <c r="C8058">
        <v>-0.8</v>
      </c>
      <c r="D8058">
        <v>39</v>
      </c>
    </row>
    <row r="8059" spans="1:4" x14ac:dyDescent="0.25">
      <c r="A8059">
        <v>133</v>
      </c>
      <c r="B8059">
        <v>1</v>
      </c>
      <c r="C8059">
        <v>0</v>
      </c>
      <c r="D8059">
        <v>7</v>
      </c>
    </row>
    <row r="8060" spans="1:4" x14ac:dyDescent="0.25">
      <c r="A8060">
        <v>133</v>
      </c>
      <c r="B8060">
        <v>3.3</v>
      </c>
      <c r="C8060">
        <v>0.7</v>
      </c>
      <c r="D8060">
        <v>15</v>
      </c>
    </row>
    <row r="8061" spans="1:4" x14ac:dyDescent="0.25">
      <c r="A8061">
        <v>133</v>
      </c>
      <c r="B8061">
        <v>4.2</v>
      </c>
      <c r="C8061">
        <v>0</v>
      </c>
      <c r="D8061">
        <v>9</v>
      </c>
    </row>
    <row r="8062" spans="1:4" x14ac:dyDescent="0.25">
      <c r="A8062">
        <v>133</v>
      </c>
      <c r="B8062">
        <v>5.8</v>
      </c>
      <c r="C8062">
        <v>0</v>
      </c>
      <c r="D8062">
        <v>7</v>
      </c>
    </row>
    <row r="8063" spans="1:4" x14ac:dyDescent="0.25">
      <c r="A8063">
        <v>133</v>
      </c>
      <c r="B8063">
        <v>4.9000000000000004</v>
      </c>
      <c r="C8063">
        <v>-0.3</v>
      </c>
      <c r="D8063">
        <v>16</v>
      </c>
    </row>
    <row r="8064" spans="1:4" x14ac:dyDescent="0.25">
      <c r="A8064">
        <v>133</v>
      </c>
      <c r="B8064">
        <v>5</v>
      </c>
      <c r="C8064">
        <v>3.9</v>
      </c>
      <c r="D8064">
        <v>7</v>
      </c>
    </row>
    <row r="8065" spans="1:4" x14ac:dyDescent="0.25">
      <c r="A8065">
        <v>133</v>
      </c>
      <c r="B8065">
        <v>4</v>
      </c>
      <c r="C8065">
        <v>0.4</v>
      </c>
      <c r="D8065">
        <v>13</v>
      </c>
    </row>
    <row r="8066" spans="1:4" x14ac:dyDescent="0.25">
      <c r="A8066">
        <v>133</v>
      </c>
      <c r="B8066">
        <v>4.3</v>
      </c>
      <c r="C8066">
        <v>-0.2</v>
      </c>
      <c r="D8066">
        <v>7</v>
      </c>
    </row>
    <row r="8067" spans="1:4" x14ac:dyDescent="0.25">
      <c r="A8067">
        <v>133</v>
      </c>
      <c r="B8067">
        <v>1.1000000000000001</v>
      </c>
      <c r="C8067">
        <v>0</v>
      </c>
      <c r="D8067">
        <v>12</v>
      </c>
    </row>
    <row r="8068" spans="1:4" x14ac:dyDescent="0.25">
      <c r="A8068">
        <v>133</v>
      </c>
      <c r="B8068">
        <v>5.2</v>
      </c>
      <c r="C8068">
        <v>0</v>
      </c>
      <c r="D8068">
        <v>12</v>
      </c>
    </row>
    <row r="8069" spans="1:4" x14ac:dyDescent="0.25">
      <c r="A8069">
        <v>133</v>
      </c>
      <c r="B8069">
        <v>2.2999999999999998</v>
      </c>
      <c r="C8069">
        <v>1.3</v>
      </c>
      <c r="D8069">
        <v>14</v>
      </c>
    </row>
    <row r="8070" spans="1:4" x14ac:dyDescent="0.25">
      <c r="A8070">
        <v>133</v>
      </c>
      <c r="B8070">
        <v>4.2</v>
      </c>
      <c r="C8070">
        <v>0.2</v>
      </c>
      <c r="D8070">
        <v>12</v>
      </c>
    </row>
    <row r="8071" spans="1:4" x14ac:dyDescent="0.25">
      <c r="A8071">
        <v>133</v>
      </c>
      <c r="B8071">
        <v>2.7</v>
      </c>
      <c r="C8071">
        <v>0</v>
      </c>
      <c r="D8071">
        <v>9</v>
      </c>
    </row>
    <row r="8072" spans="1:4" x14ac:dyDescent="0.25">
      <c r="A8072">
        <v>133</v>
      </c>
      <c r="B8072">
        <v>3.8</v>
      </c>
      <c r="C8072">
        <v>1.1000000000000001</v>
      </c>
      <c r="D8072">
        <v>15</v>
      </c>
    </row>
    <row r="8073" spans="1:4" x14ac:dyDescent="0.25">
      <c r="A8073">
        <v>133</v>
      </c>
      <c r="B8073">
        <v>3.1</v>
      </c>
      <c r="C8073">
        <v>0</v>
      </c>
      <c r="D8073">
        <v>11</v>
      </c>
    </row>
    <row r="8074" spans="1:4" x14ac:dyDescent="0.25">
      <c r="A8074">
        <v>133</v>
      </c>
      <c r="B8074">
        <v>3</v>
      </c>
      <c r="C8074">
        <v>0.2</v>
      </c>
      <c r="D8074">
        <v>10</v>
      </c>
    </row>
    <row r="8075" spans="1:4" x14ac:dyDescent="0.25">
      <c r="A8075">
        <v>133</v>
      </c>
      <c r="B8075">
        <v>2.8</v>
      </c>
      <c r="C8075">
        <v>0.2</v>
      </c>
      <c r="D8075">
        <v>18</v>
      </c>
    </row>
    <row r="8076" spans="1:4" x14ac:dyDescent="0.25">
      <c r="A8076">
        <v>133</v>
      </c>
      <c r="B8076">
        <v>6.4</v>
      </c>
      <c r="C8076">
        <v>-1</v>
      </c>
      <c r="D8076">
        <v>24</v>
      </c>
    </row>
    <row r="8077" spans="1:4" x14ac:dyDescent="0.25">
      <c r="A8077">
        <v>133</v>
      </c>
      <c r="B8077">
        <v>3</v>
      </c>
      <c r="C8077">
        <v>0</v>
      </c>
      <c r="D8077">
        <v>6</v>
      </c>
    </row>
    <row r="8078" spans="1:4" x14ac:dyDescent="0.25">
      <c r="A8078">
        <v>133</v>
      </c>
      <c r="B8078">
        <v>3.7</v>
      </c>
      <c r="C8078">
        <v>0</v>
      </c>
      <c r="D8078">
        <v>29</v>
      </c>
    </row>
    <row r="8079" spans="1:4" x14ac:dyDescent="0.25">
      <c r="A8079">
        <v>133</v>
      </c>
      <c r="B8079">
        <v>2</v>
      </c>
      <c r="C8079">
        <v>0</v>
      </c>
      <c r="D8079">
        <v>7</v>
      </c>
    </row>
    <row r="8080" spans="1:4" x14ac:dyDescent="0.25">
      <c r="A8080">
        <v>133</v>
      </c>
      <c r="B8080">
        <v>2.8</v>
      </c>
      <c r="C8080">
        <v>0</v>
      </c>
      <c r="D8080">
        <v>5</v>
      </c>
    </row>
    <row r="8081" spans="1:4" x14ac:dyDescent="0.25">
      <c r="A8081">
        <v>133</v>
      </c>
      <c r="B8081">
        <v>4.4000000000000004</v>
      </c>
      <c r="C8081">
        <v>2.1</v>
      </c>
      <c r="D8081">
        <v>14</v>
      </c>
    </row>
    <row r="8082" spans="1:4" x14ac:dyDescent="0.25">
      <c r="A8082">
        <v>133</v>
      </c>
      <c r="B8082">
        <v>6</v>
      </c>
      <c r="C8082">
        <v>1</v>
      </c>
      <c r="D8082">
        <v>9</v>
      </c>
    </row>
    <row r="8083" spans="1:4" x14ac:dyDescent="0.25">
      <c r="A8083">
        <v>133</v>
      </c>
      <c r="B8083">
        <v>5.4</v>
      </c>
      <c r="C8083">
        <v>1.5</v>
      </c>
      <c r="D8083">
        <v>11</v>
      </c>
    </row>
    <row r="8084" spans="1:4" x14ac:dyDescent="0.25">
      <c r="A8084">
        <v>133</v>
      </c>
      <c r="B8084">
        <v>5.8</v>
      </c>
      <c r="C8084">
        <v>-1.8</v>
      </c>
      <c r="D8084">
        <v>27</v>
      </c>
    </row>
    <row r="8085" spans="1:4" x14ac:dyDescent="0.25">
      <c r="A8085">
        <v>133</v>
      </c>
      <c r="B8085">
        <v>3.1</v>
      </c>
      <c r="C8085">
        <v>0</v>
      </c>
      <c r="D8085">
        <v>8</v>
      </c>
    </row>
    <row r="8086" spans="1:4" x14ac:dyDescent="0.25">
      <c r="A8086">
        <v>133</v>
      </c>
      <c r="B8086">
        <v>5.3</v>
      </c>
      <c r="C8086">
        <v>-0.5</v>
      </c>
      <c r="D8086">
        <v>10</v>
      </c>
    </row>
    <row r="8087" spans="1:4" x14ac:dyDescent="0.25">
      <c r="A8087">
        <v>133</v>
      </c>
      <c r="B8087">
        <v>1.7</v>
      </c>
      <c r="C8087">
        <v>0.6</v>
      </c>
      <c r="D8087">
        <v>8</v>
      </c>
    </row>
    <row r="8088" spans="1:4" x14ac:dyDescent="0.25">
      <c r="A8088">
        <v>133</v>
      </c>
      <c r="B8088">
        <v>5.5</v>
      </c>
      <c r="C8088">
        <v>0.4</v>
      </c>
      <c r="D8088">
        <v>8</v>
      </c>
    </row>
    <row r="8089" spans="1:4" x14ac:dyDescent="0.25">
      <c r="A8089">
        <v>133</v>
      </c>
      <c r="B8089">
        <v>3</v>
      </c>
      <c r="C8089">
        <v>2</v>
      </c>
      <c r="D8089">
        <v>14</v>
      </c>
    </row>
    <row r="8090" spans="1:4" x14ac:dyDescent="0.25">
      <c r="A8090">
        <v>133</v>
      </c>
      <c r="B8090">
        <v>5.7</v>
      </c>
      <c r="C8090">
        <v>0</v>
      </c>
      <c r="D8090">
        <v>9</v>
      </c>
    </row>
    <row r="8091" spans="1:4" x14ac:dyDescent="0.25">
      <c r="A8091">
        <v>133</v>
      </c>
      <c r="B8091">
        <v>2.9</v>
      </c>
      <c r="C8091">
        <v>0</v>
      </c>
      <c r="D8091">
        <v>11</v>
      </c>
    </row>
    <row r="8092" spans="1:4" x14ac:dyDescent="0.25">
      <c r="A8092">
        <v>133</v>
      </c>
      <c r="B8092">
        <v>6.5</v>
      </c>
      <c r="C8092">
        <v>0</v>
      </c>
      <c r="D8092">
        <v>7</v>
      </c>
    </row>
    <row r="8093" spans="1:4" x14ac:dyDescent="0.25">
      <c r="A8093">
        <v>133</v>
      </c>
      <c r="B8093">
        <v>5</v>
      </c>
      <c r="C8093">
        <v>1.9</v>
      </c>
      <c r="D8093">
        <v>6</v>
      </c>
    </row>
    <row r="8094" spans="1:4" x14ac:dyDescent="0.25">
      <c r="A8094">
        <v>133</v>
      </c>
      <c r="B8094">
        <v>1.2</v>
      </c>
      <c r="C8094">
        <v>0</v>
      </c>
      <c r="D8094">
        <v>5</v>
      </c>
    </row>
    <row r="8095" spans="1:4" x14ac:dyDescent="0.25">
      <c r="A8095">
        <v>133</v>
      </c>
      <c r="B8095">
        <v>1.8</v>
      </c>
      <c r="C8095">
        <v>0.4</v>
      </c>
      <c r="D8095">
        <v>6</v>
      </c>
    </row>
    <row r="8096" spans="1:4" x14ac:dyDescent="0.25">
      <c r="A8096">
        <v>133</v>
      </c>
      <c r="B8096">
        <v>1.1000000000000001</v>
      </c>
      <c r="C8096">
        <v>-0.1</v>
      </c>
      <c r="D8096">
        <v>7</v>
      </c>
    </row>
    <row r="8097" spans="1:4" x14ac:dyDescent="0.25">
      <c r="A8097">
        <v>133</v>
      </c>
      <c r="B8097">
        <v>1.4</v>
      </c>
      <c r="C8097">
        <v>0.4</v>
      </c>
      <c r="D8097">
        <v>6</v>
      </c>
    </row>
    <row r="8098" spans="1:4" x14ac:dyDescent="0.25">
      <c r="A8098">
        <v>133</v>
      </c>
      <c r="B8098">
        <v>1.5</v>
      </c>
      <c r="C8098">
        <v>0.5</v>
      </c>
      <c r="D8098">
        <v>5</v>
      </c>
    </row>
    <row r="8099" spans="1:4" x14ac:dyDescent="0.25">
      <c r="A8099">
        <v>133</v>
      </c>
      <c r="B8099">
        <v>5.4</v>
      </c>
      <c r="C8099">
        <v>-4</v>
      </c>
      <c r="D8099">
        <v>4</v>
      </c>
    </row>
    <row r="8100" spans="1:4" x14ac:dyDescent="0.25">
      <c r="A8100">
        <v>133</v>
      </c>
      <c r="B8100">
        <v>7</v>
      </c>
      <c r="C8100">
        <v>-5</v>
      </c>
      <c r="D8100">
        <v>14</v>
      </c>
    </row>
    <row r="8101" spans="1:4" x14ac:dyDescent="0.25">
      <c r="A8101">
        <v>133</v>
      </c>
      <c r="B8101">
        <v>3.3</v>
      </c>
      <c r="C8101">
        <v>-1.1000000000000001</v>
      </c>
      <c r="D8101">
        <v>4</v>
      </c>
    </row>
    <row r="8102" spans="1:4" x14ac:dyDescent="0.25">
      <c r="A8102">
        <v>133</v>
      </c>
      <c r="B8102">
        <v>7.2</v>
      </c>
      <c r="C8102">
        <v>-2.8</v>
      </c>
      <c r="D8102">
        <v>6</v>
      </c>
    </row>
    <row r="8103" spans="1:4" x14ac:dyDescent="0.25">
      <c r="A8103">
        <v>134</v>
      </c>
      <c r="B8103">
        <v>1.7</v>
      </c>
      <c r="C8103">
        <v>-0.2</v>
      </c>
      <c r="D8103">
        <v>12</v>
      </c>
    </row>
    <row r="8104" spans="1:4" x14ac:dyDescent="0.25">
      <c r="A8104">
        <v>134</v>
      </c>
      <c r="B8104">
        <v>1.3</v>
      </c>
      <c r="C8104">
        <v>0</v>
      </c>
      <c r="D8104">
        <v>10</v>
      </c>
    </row>
    <row r="8105" spans="1:4" x14ac:dyDescent="0.25">
      <c r="A8105">
        <v>134</v>
      </c>
      <c r="B8105">
        <v>1</v>
      </c>
      <c r="C8105">
        <v>0</v>
      </c>
      <c r="D8105">
        <v>4</v>
      </c>
    </row>
    <row r="8106" spans="1:4" x14ac:dyDescent="0.25">
      <c r="A8106">
        <v>134</v>
      </c>
      <c r="B8106">
        <v>5.5</v>
      </c>
      <c r="C8106">
        <v>3.5</v>
      </c>
      <c r="D8106">
        <v>9</v>
      </c>
    </row>
    <row r="8107" spans="1:4" x14ac:dyDescent="0.25">
      <c r="A8107">
        <v>134</v>
      </c>
      <c r="B8107">
        <v>2.9</v>
      </c>
      <c r="C8107">
        <v>0</v>
      </c>
      <c r="D8107">
        <v>8</v>
      </c>
    </row>
    <row r="8108" spans="1:4" x14ac:dyDescent="0.25">
      <c r="A8108">
        <v>134</v>
      </c>
      <c r="B8108">
        <v>1.4</v>
      </c>
      <c r="C8108">
        <v>-0.4</v>
      </c>
      <c r="D8108">
        <v>11</v>
      </c>
    </row>
    <row r="8109" spans="1:4" x14ac:dyDescent="0.25">
      <c r="A8109">
        <v>134</v>
      </c>
      <c r="B8109">
        <v>1.9</v>
      </c>
      <c r="C8109">
        <v>0</v>
      </c>
      <c r="D8109">
        <v>64</v>
      </c>
    </row>
    <row r="8110" spans="1:4" x14ac:dyDescent="0.25">
      <c r="A8110">
        <v>134</v>
      </c>
      <c r="B8110">
        <v>1</v>
      </c>
      <c r="C8110">
        <v>1.9</v>
      </c>
      <c r="D8110">
        <v>14</v>
      </c>
    </row>
    <row r="8111" spans="1:4" x14ac:dyDescent="0.25">
      <c r="A8111">
        <v>134</v>
      </c>
      <c r="B8111">
        <v>1</v>
      </c>
      <c r="C8111">
        <v>0</v>
      </c>
      <c r="D8111">
        <v>11</v>
      </c>
    </row>
    <row r="8112" spans="1:4" x14ac:dyDescent="0.25">
      <c r="A8112">
        <v>134</v>
      </c>
      <c r="B8112">
        <v>1.3</v>
      </c>
      <c r="C8112">
        <v>0.6</v>
      </c>
      <c r="D8112">
        <v>26</v>
      </c>
    </row>
    <row r="8113" spans="1:4" x14ac:dyDescent="0.25">
      <c r="A8113">
        <v>134</v>
      </c>
      <c r="B8113">
        <v>3.1</v>
      </c>
      <c r="C8113">
        <v>0</v>
      </c>
      <c r="D8113">
        <v>6</v>
      </c>
    </row>
    <row r="8114" spans="1:4" x14ac:dyDescent="0.25">
      <c r="A8114">
        <v>134</v>
      </c>
      <c r="B8114">
        <v>1.2</v>
      </c>
      <c r="C8114">
        <v>1.8</v>
      </c>
      <c r="D8114">
        <v>15</v>
      </c>
    </row>
    <row r="8115" spans="1:4" x14ac:dyDescent="0.25">
      <c r="A8115">
        <v>134</v>
      </c>
      <c r="B8115">
        <v>1.2</v>
      </c>
      <c r="C8115">
        <v>0</v>
      </c>
      <c r="D8115">
        <v>17</v>
      </c>
    </row>
    <row r="8116" spans="1:4" x14ac:dyDescent="0.25">
      <c r="A8116">
        <v>134</v>
      </c>
      <c r="B8116">
        <v>3.3</v>
      </c>
      <c r="C8116">
        <v>0</v>
      </c>
      <c r="D8116">
        <v>7</v>
      </c>
    </row>
    <row r="8117" spans="1:4" x14ac:dyDescent="0.25">
      <c r="A8117">
        <v>134</v>
      </c>
      <c r="B8117">
        <v>1.7</v>
      </c>
      <c r="C8117">
        <v>0</v>
      </c>
      <c r="D8117">
        <v>13</v>
      </c>
    </row>
    <row r="8118" spans="1:4" x14ac:dyDescent="0.25">
      <c r="A8118">
        <v>134</v>
      </c>
      <c r="B8118">
        <v>4.9000000000000004</v>
      </c>
      <c r="C8118">
        <v>-0.3</v>
      </c>
      <c r="D8118">
        <v>8</v>
      </c>
    </row>
    <row r="8119" spans="1:4" x14ac:dyDescent="0.25">
      <c r="A8119">
        <v>134</v>
      </c>
      <c r="B8119">
        <v>1</v>
      </c>
      <c r="C8119">
        <v>0</v>
      </c>
      <c r="D8119">
        <v>6</v>
      </c>
    </row>
    <row r="8120" spans="1:4" x14ac:dyDescent="0.25">
      <c r="A8120">
        <v>134</v>
      </c>
      <c r="B8120">
        <v>1.9</v>
      </c>
      <c r="C8120">
        <v>1.1000000000000001</v>
      </c>
      <c r="D8120">
        <v>13</v>
      </c>
    </row>
    <row r="8121" spans="1:4" x14ac:dyDescent="0.25">
      <c r="A8121">
        <v>134</v>
      </c>
      <c r="B8121">
        <v>2</v>
      </c>
      <c r="C8121">
        <v>0</v>
      </c>
      <c r="D8121">
        <v>7</v>
      </c>
    </row>
    <row r="8122" spans="1:4" x14ac:dyDescent="0.25">
      <c r="A8122">
        <v>134</v>
      </c>
      <c r="B8122">
        <v>1</v>
      </c>
      <c r="C8122">
        <v>0.4</v>
      </c>
      <c r="D8122">
        <v>13</v>
      </c>
    </row>
    <row r="8123" spans="1:4" x14ac:dyDescent="0.25">
      <c r="A8123">
        <v>134</v>
      </c>
      <c r="B8123">
        <v>2.7</v>
      </c>
      <c r="C8123">
        <v>0</v>
      </c>
      <c r="D8123">
        <v>12</v>
      </c>
    </row>
    <row r="8124" spans="1:4" x14ac:dyDescent="0.25">
      <c r="A8124">
        <v>134</v>
      </c>
      <c r="B8124">
        <v>1.4</v>
      </c>
      <c r="C8124">
        <v>-0.4</v>
      </c>
      <c r="D8124">
        <v>26</v>
      </c>
    </row>
    <row r="8125" spans="1:4" x14ac:dyDescent="0.25">
      <c r="A8125">
        <v>134</v>
      </c>
      <c r="B8125">
        <v>2.5</v>
      </c>
      <c r="C8125">
        <v>0</v>
      </c>
      <c r="D8125">
        <v>14</v>
      </c>
    </row>
    <row r="8126" spans="1:4" x14ac:dyDescent="0.25">
      <c r="A8126">
        <v>134</v>
      </c>
      <c r="B8126">
        <v>3.8</v>
      </c>
      <c r="C8126">
        <v>0</v>
      </c>
      <c r="D8126">
        <v>10</v>
      </c>
    </row>
    <row r="8127" spans="1:4" x14ac:dyDescent="0.25">
      <c r="A8127">
        <v>134</v>
      </c>
      <c r="B8127">
        <v>1.1000000000000001</v>
      </c>
      <c r="C8127">
        <v>0</v>
      </c>
      <c r="D8127">
        <v>10</v>
      </c>
    </row>
    <row r="8128" spans="1:4" x14ac:dyDescent="0.25">
      <c r="A8128">
        <v>134</v>
      </c>
      <c r="B8128">
        <v>2.9</v>
      </c>
      <c r="C8128">
        <v>5.7</v>
      </c>
      <c r="D8128">
        <v>13</v>
      </c>
    </row>
    <row r="8129" spans="1:4" x14ac:dyDescent="0.25">
      <c r="A8129">
        <v>134</v>
      </c>
      <c r="B8129">
        <v>1.6</v>
      </c>
      <c r="C8129">
        <v>-0.1</v>
      </c>
      <c r="D8129">
        <v>10</v>
      </c>
    </row>
    <row r="8130" spans="1:4" x14ac:dyDescent="0.25">
      <c r="A8130">
        <v>134</v>
      </c>
      <c r="B8130">
        <v>1.3</v>
      </c>
      <c r="C8130">
        <v>0.8</v>
      </c>
      <c r="D8130">
        <v>11</v>
      </c>
    </row>
    <row r="8131" spans="1:4" x14ac:dyDescent="0.25">
      <c r="A8131">
        <v>134</v>
      </c>
      <c r="B8131">
        <v>5.8</v>
      </c>
      <c r="C8131">
        <v>0</v>
      </c>
      <c r="D8131">
        <v>13</v>
      </c>
    </row>
    <row r="8132" spans="1:4" x14ac:dyDescent="0.25">
      <c r="A8132">
        <v>134</v>
      </c>
      <c r="B8132">
        <v>1.8</v>
      </c>
      <c r="C8132">
        <v>0</v>
      </c>
      <c r="D8132">
        <v>4</v>
      </c>
    </row>
    <row r="8133" spans="1:4" x14ac:dyDescent="0.25">
      <c r="A8133">
        <v>134</v>
      </c>
      <c r="B8133">
        <v>3.6</v>
      </c>
      <c r="C8133">
        <v>0.4</v>
      </c>
      <c r="D8133">
        <v>7</v>
      </c>
    </row>
    <row r="8134" spans="1:4" x14ac:dyDescent="0.25">
      <c r="A8134">
        <v>134</v>
      </c>
      <c r="B8134">
        <v>3.5</v>
      </c>
      <c r="C8134">
        <v>-1.9</v>
      </c>
      <c r="D8134">
        <v>8</v>
      </c>
    </row>
    <row r="8135" spans="1:4" x14ac:dyDescent="0.25">
      <c r="A8135">
        <v>134</v>
      </c>
      <c r="B8135">
        <v>3.3</v>
      </c>
      <c r="C8135">
        <v>0</v>
      </c>
      <c r="D8135">
        <v>9</v>
      </c>
    </row>
    <row r="8136" spans="1:4" x14ac:dyDescent="0.25">
      <c r="A8136">
        <v>134</v>
      </c>
      <c r="B8136">
        <v>3</v>
      </c>
      <c r="C8136">
        <v>0</v>
      </c>
      <c r="D8136">
        <v>21</v>
      </c>
    </row>
    <row r="8137" spans="1:4" x14ac:dyDescent="0.25">
      <c r="A8137">
        <v>134</v>
      </c>
      <c r="B8137">
        <v>3.2</v>
      </c>
      <c r="C8137">
        <v>0.1</v>
      </c>
      <c r="D8137">
        <v>9</v>
      </c>
    </row>
    <row r="8138" spans="1:4" x14ac:dyDescent="0.25">
      <c r="A8138">
        <v>134</v>
      </c>
      <c r="B8138">
        <v>3.1</v>
      </c>
      <c r="C8138">
        <v>3.3</v>
      </c>
      <c r="D8138">
        <v>34</v>
      </c>
    </row>
    <row r="8139" spans="1:4" x14ac:dyDescent="0.25">
      <c r="A8139">
        <v>134</v>
      </c>
      <c r="B8139">
        <v>2.5</v>
      </c>
      <c r="C8139">
        <v>-0.1</v>
      </c>
      <c r="D8139">
        <v>15</v>
      </c>
    </row>
    <row r="8140" spans="1:4" x14ac:dyDescent="0.25">
      <c r="A8140">
        <v>134</v>
      </c>
      <c r="B8140">
        <v>1.1000000000000001</v>
      </c>
      <c r="C8140">
        <v>0</v>
      </c>
      <c r="D8140">
        <v>21</v>
      </c>
    </row>
    <row r="8141" spans="1:4" x14ac:dyDescent="0.25">
      <c r="A8141">
        <v>134</v>
      </c>
      <c r="B8141">
        <v>1.8</v>
      </c>
      <c r="C8141">
        <v>0</v>
      </c>
      <c r="D8141">
        <v>8</v>
      </c>
    </row>
    <row r="8142" spans="1:4" x14ac:dyDescent="0.25">
      <c r="A8142">
        <v>134</v>
      </c>
      <c r="B8142">
        <v>1.2</v>
      </c>
      <c r="C8142">
        <v>1.8</v>
      </c>
      <c r="D8142">
        <v>26</v>
      </c>
    </row>
    <row r="8143" spans="1:4" x14ac:dyDescent="0.25">
      <c r="A8143">
        <v>134</v>
      </c>
      <c r="B8143">
        <v>1.1000000000000001</v>
      </c>
      <c r="C8143">
        <v>0</v>
      </c>
      <c r="D8143">
        <v>10</v>
      </c>
    </row>
    <row r="8144" spans="1:4" x14ac:dyDescent="0.25">
      <c r="A8144">
        <v>134</v>
      </c>
      <c r="B8144">
        <v>6.6</v>
      </c>
      <c r="C8144">
        <v>0.2</v>
      </c>
      <c r="D8144">
        <v>14</v>
      </c>
    </row>
    <row r="8145" spans="1:4" x14ac:dyDescent="0.25">
      <c r="A8145">
        <v>134</v>
      </c>
      <c r="B8145">
        <v>1</v>
      </c>
      <c r="C8145">
        <v>0</v>
      </c>
      <c r="D8145">
        <v>24</v>
      </c>
    </row>
    <row r="8146" spans="1:4" x14ac:dyDescent="0.25">
      <c r="A8146">
        <v>134</v>
      </c>
      <c r="B8146">
        <v>2.4</v>
      </c>
      <c r="C8146">
        <v>0</v>
      </c>
      <c r="D8146">
        <v>11</v>
      </c>
    </row>
    <row r="8147" spans="1:4" x14ac:dyDescent="0.25">
      <c r="A8147">
        <v>134</v>
      </c>
      <c r="B8147">
        <v>1</v>
      </c>
      <c r="C8147">
        <v>1.9</v>
      </c>
      <c r="D8147">
        <v>21</v>
      </c>
    </row>
    <row r="8148" spans="1:4" x14ac:dyDescent="0.25">
      <c r="A8148">
        <v>134</v>
      </c>
      <c r="B8148">
        <v>1.5</v>
      </c>
      <c r="C8148">
        <v>-0.3</v>
      </c>
      <c r="D8148">
        <v>11</v>
      </c>
    </row>
    <row r="8149" spans="1:4" x14ac:dyDescent="0.25">
      <c r="A8149">
        <v>134</v>
      </c>
      <c r="B8149">
        <v>6</v>
      </c>
      <c r="C8149">
        <v>0.4</v>
      </c>
      <c r="D8149">
        <v>7</v>
      </c>
    </row>
    <row r="8150" spans="1:4" x14ac:dyDescent="0.25">
      <c r="A8150">
        <v>134</v>
      </c>
      <c r="B8150">
        <v>1.7</v>
      </c>
      <c r="C8150">
        <v>0</v>
      </c>
      <c r="D8150">
        <v>16</v>
      </c>
    </row>
    <row r="8151" spans="1:4" x14ac:dyDescent="0.25">
      <c r="A8151">
        <v>134</v>
      </c>
      <c r="B8151">
        <v>1.9</v>
      </c>
      <c r="C8151">
        <v>-0.7</v>
      </c>
      <c r="D8151">
        <v>10</v>
      </c>
    </row>
    <row r="8152" spans="1:4" x14ac:dyDescent="0.25">
      <c r="A8152">
        <v>134</v>
      </c>
      <c r="B8152">
        <v>1.2</v>
      </c>
      <c r="C8152">
        <v>0</v>
      </c>
      <c r="D8152">
        <v>11</v>
      </c>
    </row>
    <row r="8153" spans="1:4" x14ac:dyDescent="0.25">
      <c r="A8153">
        <v>134</v>
      </c>
      <c r="B8153">
        <v>2.5</v>
      </c>
      <c r="C8153">
        <v>1.5</v>
      </c>
      <c r="D8153">
        <v>7</v>
      </c>
    </row>
    <row r="8154" spans="1:4" x14ac:dyDescent="0.25">
      <c r="A8154">
        <v>134</v>
      </c>
      <c r="B8154">
        <v>5</v>
      </c>
      <c r="C8154">
        <v>-2.6</v>
      </c>
      <c r="D8154">
        <v>7</v>
      </c>
    </row>
    <row r="8155" spans="1:4" x14ac:dyDescent="0.25">
      <c r="A8155">
        <v>134</v>
      </c>
      <c r="B8155">
        <v>1.4</v>
      </c>
      <c r="C8155">
        <v>0</v>
      </c>
      <c r="D8155">
        <v>17</v>
      </c>
    </row>
    <row r="8156" spans="1:4" x14ac:dyDescent="0.25">
      <c r="A8156">
        <v>134</v>
      </c>
      <c r="B8156">
        <v>2.5</v>
      </c>
      <c r="C8156">
        <v>0</v>
      </c>
      <c r="D8156">
        <v>13</v>
      </c>
    </row>
    <row r="8157" spans="1:4" x14ac:dyDescent="0.25">
      <c r="A8157">
        <v>134</v>
      </c>
      <c r="B8157">
        <v>2</v>
      </c>
      <c r="C8157">
        <v>0</v>
      </c>
      <c r="D8157">
        <v>5</v>
      </c>
    </row>
    <row r="8158" spans="1:4" x14ac:dyDescent="0.25">
      <c r="A8158">
        <v>134</v>
      </c>
      <c r="B8158">
        <v>1.1000000000000001</v>
      </c>
      <c r="C8158">
        <v>1.9</v>
      </c>
      <c r="D8158">
        <v>9</v>
      </c>
    </row>
    <row r="8159" spans="1:4" x14ac:dyDescent="0.25">
      <c r="A8159">
        <v>134</v>
      </c>
      <c r="B8159">
        <v>1</v>
      </c>
      <c r="C8159">
        <v>1.8</v>
      </c>
      <c r="D8159">
        <v>9</v>
      </c>
    </row>
    <row r="8160" spans="1:4" x14ac:dyDescent="0.25">
      <c r="A8160">
        <v>134</v>
      </c>
      <c r="B8160">
        <v>1.4</v>
      </c>
      <c r="C8160">
        <v>-0.3</v>
      </c>
      <c r="D8160">
        <v>5</v>
      </c>
    </row>
    <row r="8161" spans="1:4" x14ac:dyDescent="0.25">
      <c r="A8161">
        <v>134</v>
      </c>
      <c r="B8161">
        <v>1</v>
      </c>
      <c r="C8161">
        <v>0</v>
      </c>
      <c r="D8161">
        <v>29</v>
      </c>
    </row>
    <row r="8162" spans="1:4" x14ac:dyDescent="0.25">
      <c r="A8162">
        <v>134</v>
      </c>
      <c r="B8162">
        <v>2.2000000000000002</v>
      </c>
      <c r="C8162">
        <v>0</v>
      </c>
      <c r="D8162">
        <v>7</v>
      </c>
    </row>
    <row r="8163" spans="1:4" x14ac:dyDescent="0.25">
      <c r="A8163">
        <v>134</v>
      </c>
      <c r="B8163">
        <v>1.2</v>
      </c>
      <c r="C8163">
        <v>0</v>
      </c>
      <c r="D8163">
        <v>11</v>
      </c>
    </row>
    <row r="8164" spans="1:4" x14ac:dyDescent="0.25">
      <c r="A8164">
        <v>134</v>
      </c>
      <c r="B8164">
        <v>2</v>
      </c>
      <c r="C8164">
        <v>0</v>
      </c>
      <c r="D8164">
        <v>4</v>
      </c>
    </row>
    <row r="8165" spans="1:4" x14ac:dyDescent="0.25">
      <c r="A8165">
        <v>134</v>
      </c>
      <c r="B8165">
        <v>1.9</v>
      </c>
      <c r="C8165">
        <v>0</v>
      </c>
      <c r="D8165">
        <v>11</v>
      </c>
    </row>
    <row r="8166" spans="1:4" x14ac:dyDescent="0.25">
      <c r="A8166">
        <v>134</v>
      </c>
      <c r="B8166">
        <v>2.2000000000000002</v>
      </c>
      <c r="C8166">
        <v>0</v>
      </c>
      <c r="D8166">
        <v>8</v>
      </c>
    </row>
    <row r="8167" spans="1:4" x14ac:dyDescent="0.25">
      <c r="A8167">
        <v>134</v>
      </c>
      <c r="B8167">
        <v>1.6</v>
      </c>
      <c r="C8167">
        <v>0</v>
      </c>
      <c r="D8167">
        <v>8</v>
      </c>
    </row>
    <row r="8168" spans="1:4" x14ac:dyDescent="0.25">
      <c r="A8168">
        <v>134</v>
      </c>
      <c r="B8168">
        <v>1</v>
      </c>
      <c r="C8168">
        <v>0</v>
      </c>
      <c r="D8168">
        <v>8</v>
      </c>
    </row>
    <row r="8169" spans="1:4" x14ac:dyDescent="0.25">
      <c r="A8169">
        <v>134</v>
      </c>
      <c r="B8169">
        <v>2</v>
      </c>
      <c r="C8169">
        <v>-1</v>
      </c>
      <c r="D8169">
        <v>7</v>
      </c>
    </row>
    <row r="8170" spans="1:4" x14ac:dyDescent="0.25">
      <c r="A8170">
        <v>134</v>
      </c>
      <c r="B8170">
        <v>2.9</v>
      </c>
      <c r="C8170">
        <v>-0.4</v>
      </c>
      <c r="D8170">
        <v>15</v>
      </c>
    </row>
    <row r="8171" spans="1:4" x14ac:dyDescent="0.25">
      <c r="A8171">
        <v>134</v>
      </c>
      <c r="B8171">
        <v>1.7</v>
      </c>
      <c r="C8171">
        <v>-0.4</v>
      </c>
      <c r="D8171">
        <v>7</v>
      </c>
    </row>
    <row r="8172" spans="1:4" x14ac:dyDescent="0.25">
      <c r="A8172">
        <v>134</v>
      </c>
      <c r="B8172">
        <v>1</v>
      </c>
      <c r="C8172">
        <v>0</v>
      </c>
      <c r="D8172">
        <v>8</v>
      </c>
    </row>
    <row r="8173" spans="1:4" x14ac:dyDescent="0.25">
      <c r="A8173">
        <v>134</v>
      </c>
      <c r="B8173">
        <v>2.5</v>
      </c>
      <c r="C8173">
        <v>0</v>
      </c>
      <c r="D8173">
        <v>8</v>
      </c>
    </row>
    <row r="8174" spans="1:4" x14ac:dyDescent="0.25">
      <c r="A8174">
        <v>134</v>
      </c>
      <c r="B8174">
        <v>3.7</v>
      </c>
      <c r="C8174">
        <v>2.8</v>
      </c>
      <c r="D8174">
        <v>9</v>
      </c>
    </row>
    <row r="8175" spans="1:4" x14ac:dyDescent="0.25">
      <c r="A8175">
        <v>134</v>
      </c>
      <c r="B8175">
        <v>1</v>
      </c>
      <c r="C8175">
        <v>0</v>
      </c>
      <c r="D8175">
        <v>7</v>
      </c>
    </row>
    <row r="8176" spans="1:4" x14ac:dyDescent="0.25">
      <c r="A8176">
        <v>134</v>
      </c>
      <c r="B8176">
        <v>1.4</v>
      </c>
      <c r="C8176">
        <v>0</v>
      </c>
      <c r="D8176">
        <v>6</v>
      </c>
    </row>
    <row r="8177" spans="1:4" x14ac:dyDescent="0.25">
      <c r="A8177">
        <v>134</v>
      </c>
      <c r="B8177">
        <v>1.2</v>
      </c>
      <c r="C8177">
        <v>0</v>
      </c>
      <c r="D8177">
        <v>6</v>
      </c>
    </row>
    <row r="8178" spans="1:4" x14ac:dyDescent="0.25">
      <c r="A8178">
        <v>134</v>
      </c>
      <c r="B8178">
        <v>1.4</v>
      </c>
      <c r="C8178">
        <v>1.6</v>
      </c>
      <c r="D8178">
        <v>7</v>
      </c>
    </row>
    <row r="8179" spans="1:4" x14ac:dyDescent="0.25">
      <c r="A8179">
        <v>134</v>
      </c>
      <c r="B8179">
        <v>2.2999999999999998</v>
      </c>
      <c r="C8179">
        <v>0.6</v>
      </c>
      <c r="D8179">
        <v>13</v>
      </c>
    </row>
    <row r="8180" spans="1:4" x14ac:dyDescent="0.25">
      <c r="A8180">
        <v>134</v>
      </c>
      <c r="B8180">
        <v>2.8</v>
      </c>
      <c r="C8180">
        <v>0.6</v>
      </c>
      <c r="D8180">
        <v>13</v>
      </c>
    </row>
    <row r="8181" spans="1:4" x14ac:dyDescent="0.25">
      <c r="A8181">
        <v>134</v>
      </c>
      <c r="B8181">
        <v>1.6</v>
      </c>
      <c r="C8181">
        <v>0</v>
      </c>
      <c r="D8181">
        <v>10</v>
      </c>
    </row>
    <row r="8182" spans="1:4" x14ac:dyDescent="0.25">
      <c r="A8182">
        <v>134</v>
      </c>
      <c r="B8182">
        <v>2</v>
      </c>
      <c r="C8182">
        <v>-0.3</v>
      </c>
      <c r="D8182">
        <v>14</v>
      </c>
    </row>
    <row r="8183" spans="1:4" x14ac:dyDescent="0.25">
      <c r="A8183">
        <v>134</v>
      </c>
      <c r="B8183">
        <v>3.2</v>
      </c>
      <c r="C8183">
        <v>-0.5</v>
      </c>
      <c r="D8183">
        <v>8</v>
      </c>
    </row>
    <row r="8184" spans="1:4" x14ac:dyDescent="0.25">
      <c r="A8184">
        <v>134</v>
      </c>
      <c r="B8184">
        <v>3.1</v>
      </c>
      <c r="C8184">
        <v>-1.6</v>
      </c>
      <c r="D8184">
        <v>9</v>
      </c>
    </row>
    <row r="8185" spans="1:4" x14ac:dyDescent="0.25">
      <c r="A8185">
        <v>134</v>
      </c>
      <c r="B8185">
        <v>2.2000000000000002</v>
      </c>
      <c r="C8185">
        <v>-0.4</v>
      </c>
      <c r="D8185">
        <v>17</v>
      </c>
    </row>
    <row r="8186" spans="1:4" x14ac:dyDescent="0.25">
      <c r="A8186">
        <v>134</v>
      </c>
      <c r="B8186">
        <v>1</v>
      </c>
      <c r="C8186">
        <v>0</v>
      </c>
      <c r="D8186">
        <v>5</v>
      </c>
    </row>
    <row r="8187" spans="1:4" x14ac:dyDescent="0.25">
      <c r="A8187">
        <v>134</v>
      </c>
      <c r="B8187">
        <v>2.2999999999999998</v>
      </c>
      <c r="C8187">
        <v>-0.5</v>
      </c>
      <c r="D8187">
        <v>9</v>
      </c>
    </row>
    <row r="8188" spans="1:4" x14ac:dyDescent="0.25">
      <c r="A8188">
        <v>134</v>
      </c>
      <c r="B8188">
        <v>2.9</v>
      </c>
      <c r="C8188">
        <v>0</v>
      </c>
      <c r="D8188">
        <v>18</v>
      </c>
    </row>
    <row r="8189" spans="1:4" x14ac:dyDescent="0.25">
      <c r="A8189">
        <v>134</v>
      </c>
      <c r="B8189">
        <v>6.2</v>
      </c>
      <c r="C8189">
        <v>0</v>
      </c>
      <c r="D8189">
        <v>5</v>
      </c>
    </row>
    <row r="8190" spans="1:4" x14ac:dyDescent="0.25">
      <c r="A8190">
        <v>134</v>
      </c>
      <c r="B8190">
        <v>1.8</v>
      </c>
      <c r="C8190">
        <v>-0.3</v>
      </c>
      <c r="D8190">
        <v>19</v>
      </c>
    </row>
    <row r="8191" spans="1:4" x14ac:dyDescent="0.25">
      <c r="A8191">
        <v>134</v>
      </c>
      <c r="B8191">
        <v>5</v>
      </c>
      <c r="C8191">
        <v>-2.1</v>
      </c>
      <c r="D8191">
        <v>6</v>
      </c>
    </row>
    <row r="8192" spans="1:4" x14ac:dyDescent="0.25">
      <c r="A8192">
        <v>134</v>
      </c>
      <c r="B8192">
        <v>2.1</v>
      </c>
      <c r="C8192">
        <v>0</v>
      </c>
      <c r="D8192">
        <v>11</v>
      </c>
    </row>
    <row r="8193" spans="1:4" x14ac:dyDescent="0.25">
      <c r="A8193">
        <v>134</v>
      </c>
      <c r="B8193">
        <v>2.8</v>
      </c>
      <c r="C8193">
        <v>-0.2</v>
      </c>
      <c r="D8193">
        <v>6</v>
      </c>
    </row>
    <row r="8194" spans="1:4" x14ac:dyDescent="0.25">
      <c r="A8194">
        <v>134</v>
      </c>
      <c r="B8194">
        <v>1</v>
      </c>
      <c r="C8194">
        <v>0</v>
      </c>
      <c r="D8194">
        <v>13</v>
      </c>
    </row>
    <row r="8195" spans="1:4" x14ac:dyDescent="0.25">
      <c r="A8195">
        <v>134</v>
      </c>
      <c r="B8195">
        <v>5</v>
      </c>
      <c r="C8195">
        <v>-4</v>
      </c>
      <c r="D8195">
        <v>15</v>
      </c>
    </row>
    <row r="8196" spans="1:4" x14ac:dyDescent="0.25">
      <c r="A8196">
        <v>134</v>
      </c>
      <c r="B8196">
        <v>1.6</v>
      </c>
      <c r="C8196">
        <v>-0.2</v>
      </c>
      <c r="D8196">
        <v>18</v>
      </c>
    </row>
    <row r="8197" spans="1:4" x14ac:dyDescent="0.25">
      <c r="A8197">
        <v>134</v>
      </c>
      <c r="B8197">
        <v>1.9</v>
      </c>
      <c r="C8197">
        <v>0.2</v>
      </c>
      <c r="D8197">
        <v>12</v>
      </c>
    </row>
    <row r="8198" spans="1:4" x14ac:dyDescent="0.25">
      <c r="A8198">
        <v>134</v>
      </c>
      <c r="B8198">
        <v>1.9</v>
      </c>
      <c r="C8198">
        <v>0</v>
      </c>
      <c r="D8198">
        <v>7</v>
      </c>
    </row>
    <row r="8199" spans="1:4" x14ac:dyDescent="0.25">
      <c r="A8199">
        <v>134</v>
      </c>
      <c r="B8199">
        <v>1</v>
      </c>
      <c r="C8199">
        <v>0</v>
      </c>
      <c r="D8199">
        <v>12</v>
      </c>
    </row>
    <row r="8200" spans="1:4" x14ac:dyDescent="0.25">
      <c r="A8200">
        <v>134</v>
      </c>
      <c r="B8200">
        <v>1.9</v>
      </c>
      <c r="C8200">
        <v>0</v>
      </c>
      <c r="D8200">
        <v>8</v>
      </c>
    </row>
    <row r="8201" spans="1:4" x14ac:dyDescent="0.25">
      <c r="A8201">
        <v>134</v>
      </c>
      <c r="B8201">
        <v>1.4</v>
      </c>
      <c r="C8201">
        <v>0</v>
      </c>
      <c r="D8201">
        <v>8</v>
      </c>
    </row>
    <row r="8202" spans="1:4" x14ac:dyDescent="0.25">
      <c r="A8202">
        <v>134</v>
      </c>
      <c r="B8202">
        <v>1.5</v>
      </c>
      <c r="C8202">
        <v>-0.2</v>
      </c>
      <c r="D8202">
        <v>34</v>
      </c>
    </row>
    <row r="8203" spans="1:4" x14ac:dyDescent="0.25">
      <c r="A8203">
        <v>134</v>
      </c>
      <c r="B8203">
        <v>3</v>
      </c>
      <c r="C8203">
        <v>-0.3</v>
      </c>
      <c r="D8203">
        <v>26</v>
      </c>
    </row>
    <row r="8204" spans="1:4" x14ac:dyDescent="0.25">
      <c r="A8204">
        <v>134</v>
      </c>
      <c r="B8204">
        <v>1.6</v>
      </c>
      <c r="C8204">
        <v>0</v>
      </c>
      <c r="D8204">
        <v>7</v>
      </c>
    </row>
    <row r="8205" spans="1:4" x14ac:dyDescent="0.25">
      <c r="A8205">
        <v>134</v>
      </c>
      <c r="B8205">
        <v>1.1000000000000001</v>
      </c>
      <c r="C8205">
        <v>0</v>
      </c>
      <c r="D8205">
        <v>22</v>
      </c>
    </row>
    <row r="8206" spans="1:4" x14ac:dyDescent="0.25">
      <c r="A8206">
        <v>134</v>
      </c>
      <c r="B8206">
        <v>1.5</v>
      </c>
      <c r="C8206">
        <v>0</v>
      </c>
      <c r="D8206">
        <v>9</v>
      </c>
    </row>
    <row r="8207" spans="1:4" x14ac:dyDescent="0.25">
      <c r="A8207">
        <v>134</v>
      </c>
      <c r="B8207">
        <v>1.7</v>
      </c>
      <c r="C8207">
        <v>0</v>
      </c>
      <c r="D8207">
        <v>5</v>
      </c>
    </row>
    <row r="8208" spans="1:4" x14ac:dyDescent="0.25">
      <c r="A8208">
        <v>134</v>
      </c>
      <c r="B8208">
        <v>3.6</v>
      </c>
      <c r="C8208">
        <v>1.4</v>
      </c>
      <c r="D8208">
        <v>17</v>
      </c>
    </row>
    <row r="8209" spans="1:4" x14ac:dyDescent="0.25">
      <c r="A8209">
        <v>134</v>
      </c>
      <c r="B8209">
        <v>3</v>
      </c>
      <c r="C8209">
        <v>0.9</v>
      </c>
      <c r="D8209">
        <v>11</v>
      </c>
    </row>
    <row r="8210" spans="1:4" x14ac:dyDescent="0.25">
      <c r="A8210">
        <v>134</v>
      </c>
      <c r="B8210">
        <v>8.8000000000000007</v>
      </c>
      <c r="C8210">
        <v>-1.8</v>
      </c>
      <c r="D8210">
        <v>12</v>
      </c>
    </row>
    <row r="8211" spans="1:4" x14ac:dyDescent="0.25">
      <c r="A8211">
        <v>134</v>
      </c>
      <c r="B8211">
        <v>7.7</v>
      </c>
      <c r="C8211">
        <v>0</v>
      </c>
      <c r="D8211">
        <v>6</v>
      </c>
    </row>
    <row r="8212" spans="1:4" x14ac:dyDescent="0.25">
      <c r="A8212">
        <v>134</v>
      </c>
      <c r="B8212">
        <v>2.6</v>
      </c>
      <c r="C8212">
        <v>0</v>
      </c>
      <c r="D8212">
        <v>12</v>
      </c>
    </row>
    <row r="8213" spans="1:4" x14ac:dyDescent="0.25">
      <c r="A8213">
        <v>134</v>
      </c>
      <c r="B8213">
        <v>5.7</v>
      </c>
      <c r="C8213">
        <v>0.4</v>
      </c>
      <c r="D8213">
        <v>7</v>
      </c>
    </row>
    <row r="8214" spans="1:4" x14ac:dyDescent="0.25">
      <c r="A8214">
        <v>134</v>
      </c>
      <c r="B8214">
        <v>1.9</v>
      </c>
      <c r="C8214">
        <v>0</v>
      </c>
      <c r="D8214">
        <v>4</v>
      </c>
    </row>
    <row r="8215" spans="1:4" x14ac:dyDescent="0.25">
      <c r="A8215">
        <v>134</v>
      </c>
      <c r="B8215">
        <v>3.4</v>
      </c>
      <c r="C8215">
        <v>0.6</v>
      </c>
      <c r="D8215">
        <v>14</v>
      </c>
    </row>
    <row r="8216" spans="1:4" x14ac:dyDescent="0.25">
      <c r="A8216">
        <v>134</v>
      </c>
      <c r="B8216">
        <v>3</v>
      </c>
      <c r="C8216">
        <v>-2</v>
      </c>
      <c r="D8216">
        <v>14</v>
      </c>
    </row>
    <row r="8217" spans="1:4" x14ac:dyDescent="0.25">
      <c r="A8217">
        <v>134</v>
      </c>
      <c r="B8217">
        <v>3.6</v>
      </c>
      <c r="C8217">
        <v>-0.2</v>
      </c>
      <c r="D8217">
        <v>10</v>
      </c>
    </row>
    <row r="8218" spans="1:4" x14ac:dyDescent="0.25">
      <c r="A8218">
        <v>134</v>
      </c>
      <c r="B8218">
        <v>3.8</v>
      </c>
      <c r="C8218">
        <v>0</v>
      </c>
      <c r="D8218">
        <v>11</v>
      </c>
    </row>
    <row r="8219" spans="1:4" x14ac:dyDescent="0.25">
      <c r="A8219">
        <v>134</v>
      </c>
      <c r="B8219">
        <v>5.8</v>
      </c>
      <c r="C8219">
        <v>0</v>
      </c>
      <c r="D8219">
        <v>8</v>
      </c>
    </row>
    <row r="8220" spans="1:4" x14ac:dyDescent="0.25">
      <c r="A8220">
        <v>134</v>
      </c>
      <c r="B8220">
        <v>3</v>
      </c>
      <c r="C8220">
        <v>2</v>
      </c>
      <c r="D8220">
        <v>12</v>
      </c>
    </row>
    <row r="8221" spans="1:4" x14ac:dyDescent="0.25">
      <c r="A8221">
        <v>134</v>
      </c>
      <c r="B8221">
        <v>1.6</v>
      </c>
      <c r="C8221">
        <v>-0.4</v>
      </c>
      <c r="D8221">
        <v>9</v>
      </c>
    </row>
    <row r="8222" spans="1:4" x14ac:dyDescent="0.25">
      <c r="A8222">
        <v>134</v>
      </c>
      <c r="B8222">
        <v>1.9</v>
      </c>
      <c r="C8222">
        <v>0.2</v>
      </c>
      <c r="D8222">
        <v>6</v>
      </c>
    </row>
    <row r="8223" spans="1:4" x14ac:dyDescent="0.25">
      <c r="A8223">
        <v>134</v>
      </c>
      <c r="B8223">
        <v>1.3</v>
      </c>
      <c r="C8223">
        <v>0</v>
      </c>
      <c r="D8223">
        <v>5</v>
      </c>
    </row>
    <row r="8224" spans="1:4" x14ac:dyDescent="0.25">
      <c r="A8224">
        <v>134</v>
      </c>
      <c r="B8224">
        <v>1.4</v>
      </c>
      <c r="C8224">
        <v>0.4</v>
      </c>
      <c r="D8224">
        <v>6</v>
      </c>
    </row>
    <row r="8225" spans="1:4" x14ac:dyDescent="0.25">
      <c r="A8225">
        <v>134</v>
      </c>
      <c r="B8225">
        <v>1.4</v>
      </c>
      <c r="C8225">
        <v>0.4</v>
      </c>
      <c r="D8225">
        <v>6</v>
      </c>
    </row>
    <row r="8226" spans="1:4" x14ac:dyDescent="0.25">
      <c r="A8226">
        <v>134</v>
      </c>
      <c r="B8226">
        <v>1.1000000000000001</v>
      </c>
      <c r="C8226">
        <v>0.4</v>
      </c>
      <c r="D8226">
        <v>9</v>
      </c>
    </row>
    <row r="8227" spans="1:4" x14ac:dyDescent="0.25">
      <c r="A8227">
        <v>134</v>
      </c>
      <c r="B8227">
        <v>1.9</v>
      </c>
      <c r="C8227">
        <v>4.4000000000000004</v>
      </c>
      <c r="D8227">
        <v>7</v>
      </c>
    </row>
    <row r="8228" spans="1:4" x14ac:dyDescent="0.25">
      <c r="A8228">
        <v>134</v>
      </c>
      <c r="B8228">
        <v>2.2999999999999998</v>
      </c>
      <c r="C8228">
        <v>1.6</v>
      </c>
      <c r="D8228">
        <v>5</v>
      </c>
    </row>
    <row r="8229" spans="1:4" x14ac:dyDescent="0.25">
      <c r="A8229">
        <v>134</v>
      </c>
      <c r="B8229">
        <v>7.4</v>
      </c>
      <c r="C8229">
        <v>-1.1000000000000001</v>
      </c>
      <c r="D8229">
        <v>5</v>
      </c>
    </row>
    <row r="8230" spans="1:4" x14ac:dyDescent="0.25">
      <c r="A8230">
        <v>135</v>
      </c>
      <c r="B8230">
        <v>4.3</v>
      </c>
      <c r="C8230">
        <v>0</v>
      </c>
      <c r="D8230">
        <v>6</v>
      </c>
    </row>
    <row r="8231" spans="1:4" x14ac:dyDescent="0.25">
      <c r="A8231">
        <v>135</v>
      </c>
      <c r="B8231">
        <v>5</v>
      </c>
      <c r="C8231">
        <v>0</v>
      </c>
      <c r="D8231">
        <v>6</v>
      </c>
    </row>
    <row r="8232" spans="1:4" x14ac:dyDescent="0.25">
      <c r="A8232">
        <v>135</v>
      </c>
      <c r="B8232">
        <v>5.8</v>
      </c>
      <c r="C8232">
        <v>-1.4</v>
      </c>
      <c r="D8232">
        <v>36</v>
      </c>
    </row>
    <row r="8233" spans="1:4" x14ac:dyDescent="0.25">
      <c r="A8233">
        <v>135</v>
      </c>
      <c r="B8233">
        <v>4</v>
      </c>
      <c r="C8233">
        <v>0</v>
      </c>
      <c r="D8233">
        <v>12</v>
      </c>
    </row>
    <row r="8234" spans="1:4" x14ac:dyDescent="0.25">
      <c r="A8234">
        <v>135</v>
      </c>
      <c r="B8234">
        <v>3.8</v>
      </c>
      <c r="C8234">
        <v>0</v>
      </c>
      <c r="D8234">
        <v>10</v>
      </c>
    </row>
    <row r="8235" spans="1:4" x14ac:dyDescent="0.25">
      <c r="A8235">
        <v>135</v>
      </c>
      <c r="B8235">
        <v>5.2</v>
      </c>
      <c r="C8235">
        <v>1.7</v>
      </c>
      <c r="D8235">
        <v>10</v>
      </c>
    </row>
    <row r="8236" spans="1:4" x14ac:dyDescent="0.25">
      <c r="A8236">
        <v>135</v>
      </c>
      <c r="B8236">
        <v>2.2000000000000002</v>
      </c>
      <c r="C8236">
        <v>1.6</v>
      </c>
      <c r="D8236">
        <v>39</v>
      </c>
    </row>
    <row r="8237" spans="1:4" x14ac:dyDescent="0.25">
      <c r="A8237">
        <v>135</v>
      </c>
      <c r="B8237">
        <v>7</v>
      </c>
      <c r="C8237">
        <v>-0.7</v>
      </c>
      <c r="D8237">
        <v>19</v>
      </c>
    </row>
    <row r="8238" spans="1:4" x14ac:dyDescent="0.25">
      <c r="A8238">
        <v>135</v>
      </c>
      <c r="B8238">
        <v>2.4</v>
      </c>
      <c r="C8238">
        <v>0.8</v>
      </c>
      <c r="D8238">
        <v>64</v>
      </c>
    </row>
    <row r="8239" spans="1:4" x14ac:dyDescent="0.25">
      <c r="A8239">
        <v>135</v>
      </c>
      <c r="B8239">
        <v>4.0999999999999996</v>
      </c>
      <c r="C8239">
        <v>0</v>
      </c>
      <c r="D8239">
        <v>15</v>
      </c>
    </row>
    <row r="8240" spans="1:4" x14ac:dyDescent="0.25">
      <c r="A8240">
        <v>135</v>
      </c>
      <c r="B8240">
        <v>3.9</v>
      </c>
      <c r="C8240">
        <v>0.4</v>
      </c>
      <c r="D8240">
        <v>16</v>
      </c>
    </row>
    <row r="8241" spans="1:4" x14ac:dyDescent="0.25">
      <c r="A8241">
        <v>135</v>
      </c>
      <c r="B8241">
        <v>5</v>
      </c>
      <c r="C8241">
        <v>0</v>
      </c>
      <c r="D8241">
        <v>9</v>
      </c>
    </row>
    <row r="8242" spans="1:4" x14ac:dyDescent="0.25">
      <c r="A8242">
        <v>135</v>
      </c>
      <c r="B8242">
        <v>1</v>
      </c>
      <c r="C8242">
        <v>0</v>
      </c>
      <c r="D8242">
        <v>8</v>
      </c>
    </row>
    <row r="8243" spans="1:4" x14ac:dyDescent="0.25">
      <c r="A8243">
        <v>135</v>
      </c>
      <c r="B8243">
        <v>3.1</v>
      </c>
      <c r="C8243">
        <v>0.4</v>
      </c>
      <c r="D8243">
        <v>22</v>
      </c>
    </row>
    <row r="8244" spans="1:4" x14ac:dyDescent="0.25">
      <c r="A8244">
        <v>135</v>
      </c>
      <c r="B8244">
        <v>4</v>
      </c>
      <c r="C8244">
        <v>1</v>
      </c>
      <c r="D8244">
        <v>16</v>
      </c>
    </row>
    <row r="8245" spans="1:4" x14ac:dyDescent="0.25">
      <c r="A8245">
        <v>135</v>
      </c>
      <c r="B8245">
        <v>3.5</v>
      </c>
      <c r="C8245">
        <v>-0.7</v>
      </c>
      <c r="D8245">
        <v>19</v>
      </c>
    </row>
    <row r="8246" spans="1:4" x14ac:dyDescent="0.25">
      <c r="A8246">
        <v>135</v>
      </c>
      <c r="B8246">
        <v>4.3</v>
      </c>
      <c r="C8246">
        <v>1.4</v>
      </c>
      <c r="D8246">
        <v>4</v>
      </c>
    </row>
    <row r="8247" spans="1:4" x14ac:dyDescent="0.25">
      <c r="A8247">
        <v>135</v>
      </c>
      <c r="B8247">
        <v>3.1</v>
      </c>
      <c r="C8247">
        <v>0</v>
      </c>
      <c r="D8247">
        <v>21</v>
      </c>
    </row>
    <row r="8248" spans="1:4" x14ac:dyDescent="0.25">
      <c r="A8248">
        <v>135</v>
      </c>
      <c r="B8248">
        <v>4.2</v>
      </c>
      <c r="C8248">
        <v>0</v>
      </c>
      <c r="D8248">
        <v>30</v>
      </c>
    </row>
    <row r="8249" spans="1:4" x14ac:dyDescent="0.25">
      <c r="A8249">
        <v>135</v>
      </c>
      <c r="B8249">
        <v>6.5</v>
      </c>
      <c r="C8249">
        <v>-0.2</v>
      </c>
      <c r="D8249">
        <v>13</v>
      </c>
    </row>
    <row r="8250" spans="1:4" x14ac:dyDescent="0.25">
      <c r="A8250">
        <v>135</v>
      </c>
      <c r="B8250">
        <v>5.9</v>
      </c>
      <c r="C8250">
        <v>-0.5</v>
      </c>
      <c r="D8250">
        <v>16</v>
      </c>
    </row>
    <row r="8251" spans="1:4" x14ac:dyDescent="0.25">
      <c r="A8251">
        <v>135</v>
      </c>
      <c r="B8251">
        <v>6.7</v>
      </c>
      <c r="C8251">
        <v>0.5</v>
      </c>
      <c r="D8251">
        <v>32</v>
      </c>
    </row>
    <row r="8252" spans="1:4" x14ac:dyDescent="0.25">
      <c r="A8252">
        <v>135</v>
      </c>
      <c r="B8252">
        <v>2.6</v>
      </c>
      <c r="C8252">
        <v>0</v>
      </c>
      <c r="D8252">
        <v>9</v>
      </c>
    </row>
    <row r="8253" spans="1:4" x14ac:dyDescent="0.25">
      <c r="A8253">
        <v>135</v>
      </c>
      <c r="B8253">
        <v>4.0999999999999996</v>
      </c>
      <c r="C8253">
        <v>0</v>
      </c>
      <c r="D8253">
        <v>34</v>
      </c>
    </row>
    <row r="8254" spans="1:4" x14ac:dyDescent="0.25">
      <c r="A8254">
        <v>135</v>
      </c>
      <c r="B8254">
        <v>6.9</v>
      </c>
      <c r="C8254">
        <v>-3</v>
      </c>
      <c r="D8254">
        <v>7</v>
      </c>
    </row>
    <row r="8255" spans="1:4" x14ac:dyDescent="0.25">
      <c r="A8255">
        <v>135</v>
      </c>
      <c r="B8255">
        <v>4.7</v>
      </c>
      <c r="C8255">
        <v>-0.7</v>
      </c>
      <c r="D8255">
        <v>16</v>
      </c>
    </row>
    <row r="8256" spans="1:4" x14ac:dyDescent="0.25">
      <c r="A8256">
        <v>135</v>
      </c>
      <c r="B8256">
        <v>2.9</v>
      </c>
      <c r="C8256">
        <v>0</v>
      </c>
      <c r="D8256">
        <v>10</v>
      </c>
    </row>
    <row r="8257" spans="1:4" x14ac:dyDescent="0.25">
      <c r="A8257">
        <v>135</v>
      </c>
      <c r="B8257">
        <v>3.6</v>
      </c>
      <c r="C8257">
        <v>0</v>
      </c>
      <c r="D8257">
        <v>23</v>
      </c>
    </row>
    <row r="8258" spans="1:4" x14ac:dyDescent="0.25">
      <c r="A8258">
        <v>135</v>
      </c>
      <c r="B8258">
        <v>6.9</v>
      </c>
      <c r="C8258">
        <v>0</v>
      </c>
      <c r="D8258">
        <v>18</v>
      </c>
    </row>
    <row r="8259" spans="1:4" x14ac:dyDescent="0.25">
      <c r="A8259">
        <v>135</v>
      </c>
      <c r="B8259">
        <v>3.3</v>
      </c>
      <c r="C8259">
        <v>2.2999999999999998</v>
      </c>
      <c r="D8259">
        <v>9</v>
      </c>
    </row>
    <row r="8260" spans="1:4" x14ac:dyDescent="0.25">
      <c r="A8260">
        <v>135</v>
      </c>
      <c r="B8260">
        <v>4.5999999999999996</v>
      </c>
      <c r="C8260">
        <v>-0.8</v>
      </c>
      <c r="D8260">
        <v>29</v>
      </c>
    </row>
    <row r="8261" spans="1:4" x14ac:dyDescent="0.25">
      <c r="A8261">
        <v>135</v>
      </c>
      <c r="B8261">
        <v>5.2</v>
      </c>
      <c r="C8261">
        <v>1.3</v>
      </c>
      <c r="D8261">
        <v>8</v>
      </c>
    </row>
    <row r="8262" spans="1:4" x14ac:dyDescent="0.25">
      <c r="A8262">
        <v>135</v>
      </c>
      <c r="B8262">
        <v>2.4</v>
      </c>
      <c r="C8262">
        <v>2.1</v>
      </c>
      <c r="D8262">
        <v>7</v>
      </c>
    </row>
    <row r="8263" spans="1:4" x14ac:dyDescent="0.25">
      <c r="A8263">
        <v>135</v>
      </c>
      <c r="B8263">
        <v>3.7</v>
      </c>
      <c r="C8263">
        <v>-0.5</v>
      </c>
      <c r="D8263">
        <v>19</v>
      </c>
    </row>
    <row r="8264" spans="1:4" x14ac:dyDescent="0.25">
      <c r="A8264">
        <v>135</v>
      </c>
      <c r="B8264">
        <v>3.5</v>
      </c>
      <c r="C8264">
        <v>1.5</v>
      </c>
      <c r="D8264">
        <v>25</v>
      </c>
    </row>
    <row r="8265" spans="1:4" x14ac:dyDescent="0.25">
      <c r="A8265">
        <v>135</v>
      </c>
      <c r="B8265">
        <v>4</v>
      </c>
      <c r="C8265">
        <v>0</v>
      </c>
      <c r="D8265">
        <v>14</v>
      </c>
    </row>
    <row r="8266" spans="1:4" x14ac:dyDescent="0.25">
      <c r="A8266">
        <v>135</v>
      </c>
      <c r="B8266">
        <v>5</v>
      </c>
      <c r="C8266">
        <v>0</v>
      </c>
      <c r="D8266">
        <v>16</v>
      </c>
    </row>
    <row r="8267" spans="1:4" x14ac:dyDescent="0.25">
      <c r="A8267">
        <v>135</v>
      </c>
      <c r="B8267">
        <v>3.5</v>
      </c>
      <c r="C8267">
        <v>-1.7</v>
      </c>
      <c r="D8267">
        <v>15</v>
      </c>
    </row>
    <row r="8268" spans="1:4" x14ac:dyDescent="0.25">
      <c r="A8268">
        <v>135</v>
      </c>
      <c r="B8268">
        <v>3.6</v>
      </c>
      <c r="C8268">
        <v>0</v>
      </c>
      <c r="D8268">
        <v>11</v>
      </c>
    </row>
    <row r="8269" spans="1:4" x14ac:dyDescent="0.25">
      <c r="A8269">
        <v>135</v>
      </c>
      <c r="B8269">
        <v>6.5</v>
      </c>
      <c r="C8269">
        <v>-1.6</v>
      </c>
      <c r="D8269">
        <v>18</v>
      </c>
    </row>
    <row r="8270" spans="1:4" x14ac:dyDescent="0.25">
      <c r="A8270">
        <v>135</v>
      </c>
      <c r="B8270">
        <v>4.7</v>
      </c>
      <c r="C8270">
        <v>-0.7</v>
      </c>
      <c r="D8270">
        <v>8</v>
      </c>
    </row>
    <row r="8271" spans="1:4" x14ac:dyDescent="0.25">
      <c r="A8271">
        <v>135</v>
      </c>
      <c r="B8271">
        <v>4.5999999999999996</v>
      </c>
      <c r="C8271">
        <v>0</v>
      </c>
      <c r="D8271">
        <v>45</v>
      </c>
    </row>
    <row r="8272" spans="1:4" x14ac:dyDescent="0.25">
      <c r="A8272">
        <v>135</v>
      </c>
      <c r="B8272">
        <v>4.5</v>
      </c>
      <c r="C8272">
        <v>-0.7</v>
      </c>
      <c r="D8272">
        <v>11</v>
      </c>
    </row>
    <row r="8273" spans="1:4" x14ac:dyDescent="0.25">
      <c r="A8273">
        <v>135</v>
      </c>
      <c r="B8273">
        <v>1.8</v>
      </c>
      <c r="C8273">
        <v>0</v>
      </c>
      <c r="D8273">
        <v>29</v>
      </c>
    </row>
    <row r="8274" spans="1:4" x14ac:dyDescent="0.25">
      <c r="A8274">
        <v>135</v>
      </c>
      <c r="B8274">
        <v>4.7</v>
      </c>
      <c r="C8274">
        <v>-0.5</v>
      </c>
      <c r="D8274">
        <v>12</v>
      </c>
    </row>
    <row r="8275" spans="1:4" x14ac:dyDescent="0.25">
      <c r="A8275">
        <v>135</v>
      </c>
      <c r="B8275">
        <v>2.7</v>
      </c>
      <c r="C8275">
        <v>-0.1</v>
      </c>
      <c r="D8275">
        <v>11</v>
      </c>
    </row>
    <row r="8276" spans="1:4" x14ac:dyDescent="0.25">
      <c r="A8276">
        <v>135</v>
      </c>
      <c r="B8276">
        <v>4.5</v>
      </c>
      <c r="C8276">
        <v>-1</v>
      </c>
      <c r="D8276">
        <v>10</v>
      </c>
    </row>
    <row r="8277" spans="1:4" x14ac:dyDescent="0.25">
      <c r="A8277">
        <v>135</v>
      </c>
      <c r="B8277">
        <v>3.7</v>
      </c>
      <c r="C8277">
        <v>-0.7</v>
      </c>
      <c r="D8277">
        <v>18</v>
      </c>
    </row>
    <row r="8278" spans="1:4" x14ac:dyDescent="0.25">
      <c r="A8278">
        <v>135</v>
      </c>
      <c r="B8278">
        <v>3.9</v>
      </c>
      <c r="C8278">
        <v>0</v>
      </c>
      <c r="D8278">
        <v>12</v>
      </c>
    </row>
    <row r="8279" spans="1:4" x14ac:dyDescent="0.25">
      <c r="A8279">
        <v>135</v>
      </c>
      <c r="B8279">
        <v>2.9</v>
      </c>
      <c r="C8279">
        <v>2.2999999999999998</v>
      </c>
      <c r="D8279">
        <v>11</v>
      </c>
    </row>
    <row r="8280" spans="1:4" x14ac:dyDescent="0.25">
      <c r="A8280">
        <v>135</v>
      </c>
      <c r="B8280">
        <v>5</v>
      </c>
      <c r="C8280">
        <v>0</v>
      </c>
      <c r="D8280">
        <v>21</v>
      </c>
    </row>
    <row r="8281" spans="1:4" x14ac:dyDescent="0.25">
      <c r="A8281">
        <v>135</v>
      </c>
      <c r="B8281">
        <v>5.6</v>
      </c>
      <c r="C8281">
        <v>0.6</v>
      </c>
      <c r="D8281">
        <v>30</v>
      </c>
    </row>
    <row r="8282" spans="1:4" x14ac:dyDescent="0.25">
      <c r="A8282">
        <v>135</v>
      </c>
      <c r="B8282">
        <v>3.6</v>
      </c>
      <c r="C8282">
        <v>-1.9</v>
      </c>
      <c r="D8282">
        <v>32</v>
      </c>
    </row>
    <row r="8283" spans="1:4" x14ac:dyDescent="0.25">
      <c r="A8283">
        <v>135</v>
      </c>
      <c r="B8283">
        <v>6.1</v>
      </c>
      <c r="C8283">
        <v>-0.7</v>
      </c>
      <c r="D8283">
        <v>9</v>
      </c>
    </row>
    <row r="8284" spans="1:4" x14ac:dyDescent="0.25">
      <c r="A8284">
        <v>135</v>
      </c>
      <c r="B8284">
        <v>4.5999999999999996</v>
      </c>
      <c r="C8284">
        <v>0</v>
      </c>
      <c r="D8284">
        <v>21</v>
      </c>
    </row>
    <row r="8285" spans="1:4" x14ac:dyDescent="0.25">
      <c r="A8285">
        <v>135</v>
      </c>
      <c r="B8285">
        <v>5.3</v>
      </c>
      <c r="C8285">
        <v>-0.4</v>
      </c>
      <c r="D8285">
        <v>17</v>
      </c>
    </row>
    <row r="8286" spans="1:4" x14ac:dyDescent="0.25">
      <c r="A8286">
        <v>135</v>
      </c>
      <c r="B8286">
        <v>5.4</v>
      </c>
      <c r="C8286">
        <v>-1.3</v>
      </c>
      <c r="D8286">
        <v>20</v>
      </c>
    </row>
    <row r="8287" spans="1:4" x14ac:dyDescent="0.25">
      <c r="A8287">
        <v>135</v>
      </c>
      <c r="B8287">
        <v>2.8</v>
      </c>
      <c r="C8287">
        <v>0</v>
      </c>
      <c r="D8287">
        <v>12</v>
      </c>
    </row>
    <row r="8288" spans="1:4" x14ac:dyDescent="0.25">
      <c r="A8288">
        <v>135</v>
      </c>
      <c r="B8288">
        <v>6.3</v>
      </c>
      <c r="C8288">
        <v>0</v>
      </c>
      <c r="D8288">
        <v>7</v>
      </c>
    </row>
    <row r="8289" spans="1:4" x14ac:dyDescent="0.25">
      <c r="A8289">
        <v>135</v>
      </c>
      <c r="B8289">
        <v>6.1</v>
      </c>
      <c r="C8289">
        <v>0</v>
      </c>
      <c r="D8289">
        <v>24</v>
      </c>
    </row>
    <row r="8290" spans="1:4" x14ac:dyDescent="0.25">
      <c r="A8290">
        <v>135</v>
      </c>
      <c r="B8290">
        <v>4.3</v>
      </c>
      <c r="C8290">
        <v>-0.7</v>
      </c>
      <c r="D8290">
        <v>35</v>
      </c>
    </row>
    <row r="8291" spans="1:4" x14ac:dyDescent="0.25">
      <c r="A8291">
        <v>135</v>
      </c>
      <c r="B8291">
        <v>5.4</v>
      </c>
      <c r="C8291">
        <v>0</v>
      </c>
      <c r="D8291">
        <v>27</v>
      </c>
    </row>
    <row r="8292" spans="1:4" x14ac:dyDescent="0.25">
      <c r="A8292">
        <v>145</v>
      </c>
      <c r="B8292">
        <v>6.8</v>
      </c>
      <c r="C8292">
        <v>0.9</v>
      </c>
      <c r="D8292">
        <v>29</v>
      </c>
    </row>
    <row r="8293" spans="1:4" x14ac:dyDescent="0.25">
      <c r="A8293">
        <v>145</v>
      </c>
      <c r="B8293">
        <v>2.8</v>
      </c>
      <c r="C8293">
        <v>1.1000000000000001</v>
      </c>
      <c r="D8293">
        <v>34</v>
      </c>
    </row>
    <row r="8294" spans="1:4" x14ac:dyDescent="0.25">
      <c r="A8294">
        <v>145</v>
      </c>
      <c r="B8294">
        <v>1.2</v>
      </c>
      <c r="C8294">
        <v>7.7</v>
      </c>
      <c r="D8294">
        <v>25</v>
      </c>
    </row>
    <row r="8295" spans="1:4" x14ac:dyDescent="0.25">
      <c r="A8295">
        <v>145</v>
      </c>
      <c r="B8295">
        <v>2.1</v>
      </c>
      <c r="C8295">
        <v>3</v>
      </c>
      <c r="D8295">
        <v>19</v>
      </c>
    </row>
    <row r="8296" spans="1:4" x14ac:dyDescent="0.25">
      <c r="A8296">
        <v>145</v>
      </c>
      <c r="B8296">
        <v>2.9</v>
      </c>
      <c r="C8296">
        <v>4.0999999999999996</v>
      </c>
      <c r="D8296">
        <v>39</v>
      </c>
    </row>
    <row r="8297" spans="1:4" x14ac:dyDescent="0.25">
      <c r="A8297">
        <v>145</v>
      </c>
      <c r="B8297">
        <v>3.4</v>
      </c>
      <c r="C8297">
        <v>4.3</v>
      </c>
      <c r="D8297">
        <v>27</v>
      </c>
    </row>
    <row r="8298" spans="1:4" x14ac:dyDescent="0.25">
      <c r="A8298">
        <v>145</v>
      </c>
      <c r="B8298">
        <v>3.6</v>
      </c>
      <c r="C8298">
        <v>1.3</v>
      </c>
      <c r="D8298">
        <v>6</v>
      </c>
    </row>
    <row r="8299" spans="1:4" x14ac:dyDescent="0.25">
      <c r="A8299">
        <v>145</v>
      </c>
      <c r="B8299">
        <v>2.9</v>
      </c>
      <c r="C8299">
        <v>2</v>
      </c>
      <c r="D8299">
        <v>55</v>
      </c>
    </row>
    <row r="8300" spans="1:4" x14ac:dyDescent="0.25">
      <c r="A8300">
        <v>145</v>
      </c>
      <c r="B8300">
        <v>1.8</v>
      </c>
      <c r="C8300">
        <v>1.1000000000000001</v>
      </c>
      <c r="D8300">
        <v>28</v>
      </c>
    </row>
    <row r="8301" spans="1:4" x14ac:dyDescent="0.25">
      <c r="A8301">
        <v>145</v>
      </c>
      <c r="B8301">
        <v>3.9</v>
      </c>
      <c r="C8301">
        <v>3.1</v>
      </c>
      <c r="D8301">
        <v>40</v>
      </c>
    </row>
    <row r="8302" spans="1:4" x14ac:dyDescent="0.25">
      <c r="A8302">
        <v>145</v>
      </c>
      <c r="B8302">
        <v>2.9</v>
      </c>
      <c r="C8302">
        <v>2.1</v>
      </c>
      <c r="D8302">
        <v>34</v>
      </c>
    </row>
    <row r="8303" spans="1:4" x14ac:dyDescent="0.25">
      <c r="A8303">
        <v>145</v>
      </c>
      <c r="B8303">
        <v>2.9</v>
      </c>
      <c r="C8303">
        <v>1.3</v>
      </c>
      <c r="D8303">
        <v>55</v>
      </c>
    </row>
    <row r="8304" spans="1:4" x14ac:dyDescent="0.25">
      <c r="A8304">
        <v>145</v>
      </c>
      <c r="B8304">
        <v>3.3</v>
      </c>
      <c r="C8304">
        <v>1.8</v>
      </c>
      <c r="D8304">
        <v>25</v>
      </c>
    </row>
    <row r="8305" spans="1:4" x14ac:dyDescent="0.25">
      <c r="A8305">
        <v>145</v>
      </c>
      <c r="B8305">
        <v>2.9</v>
      </c>
      <c r="C8305">
        <v>2.1</v>
      </c>
      <c r="D8305">
        <v>29</v>
      </c>
    </row>
    <row r="8306" spans="1:4" x14ac:dyDescent="0.25">
      <c r="A8306">
        <v>145</v>
      </c>
      <c r="B8306">
        <v>3</v>
      </c>
      <c r="C8306">
        <v>3.5</v>
      </c>
      <c r="D8306">
        <v>55</v>
      </c>
    </row>
    <row r="8307" spans="1:4" x14ac:dyDescent="0.25">
      <c r="A8307">
        <v>145</v>
      </c>
      <c r="B8307">
        <v>4.0999999999999996</v>
      </c>
      <c r="C8307">
        <v>1.8</v>
      </c>
      <c r="D8307">
        <v>32</v>
      </c>
    </row>
    <row r="8308" spans="1:4" x14ac:dyDescent="0.25">
      <c r="A8308">
        <v>145</v>
      </c>
      <c r="B8308">
        <v>5</v>
      </c>
      <c r="C8308">
        <v>2</v>
      </c>
      <c r="D8308">
        <v>62</v>
      </c>
    </row>
    <row r="8309" spans="1:4" x14ac:dyDescent="0.25">
      <c r="A8309">
        <v>145</v>
      </c>
      <c r="B8309">
        <v>3.3</v>
      </c>
      <c r="C8309">
        <v>3</v>
      </c>
      <c r="D8309">
        <v>99</v>
      </c>
    </row>
    <row r="8310" spans="1:4" x14ac:dyDescent="0.25">
      <c r="A8310">
        <v>145</v>
      </c>
      <c r="B8310">
        <v>2.1</v>
      </c>
      <c r="C8310">
        <v>2.9</v>
      </c>
      <c r="D8310">
        <v>39</v>
      </c>
    </row>
    <row r="8311" spans="1:4" x14ac:dyDescent="0.25">
      <c r="A8311">
        <v>145</v>
      </c>
      <c r="B8311">
        <v>2.8</v>
      </c>
      <c r="C8311">
        <v>2</v>
      </c>
      <c r="D8311">
        <v>51</v>
      </c>
    </row>
    <row r="8312" spans="1:4" x14ac:dyDescent="0.25">
      <c r="A8312">
        <v>145</v>
      </c>
      <c r="B8312">
        <v>3</v>
      </c>
      <c r="C8312">
        <v>4</v>
      </c>
      <c r="D8312">
        <v>88</v>
      </c>
    </row>
    <row r="8313" spans="1:4" x14ac:dyDescent="0.25">
      <c r="A8313">
        <v>145</v>
      </c>
      <c r="B8313">
        <v>5.5</v>
      </c>
      <c r="C8313">
        <v>1.8</v>
      </c>
      <c r="D8313">
        <v>55</v>
      </c>
    </row>
    <row r="8314" spans="1:4" x14ac:dyDescent="0.25">
      <c r="A8314">
        <v>145</v>
      </c>
      <c r="B8314">
        <v>3.6</v>
      </c>
      <c r="C8314">
        <v>3.4</v>
      </c>
      <c r="D8314">
        <v>24</v>
      </c>
    </row>
    <row r="8315" spans="1:4" x14ac:dyDescent="0.25">
      <c r="A8315">
        <v>145</v>
      </c>
      <c r="B8315">
        <v>1</v>
      </c>
      <c r="C8315">
        <v>0.4</v>
      </c>
      <c r="D8315">
        <v>65</v>
      </c>
    </row>
    <row r="8316" spans="1:4" x14ac:dyDescent="0.25">
      <c r="A8316">
        <v>145</v>
      </c>
      <c r="B8316">
        <v>3</v>
      </c>
      <c r="C8316">
        <v>2.6</v>
      </c>
      <c r="D8316">
        <v>55</v>
      </c>
    </row>
    <row r="8317" spans="1:4" x14ac:dyDescent="0.25">
      <c r="A8317">
        <v>145</v>
      </c>
      <c r="B8317">
        <v>2.8</v>
      </c>
      <c r="C8317">
        <v>3.6</v>
      </c>
      <c r="D8317">
        <v>28</v>
      </c>
    </row>
    <row r="8318" spans="1:4" x14ac:dyDescent="0.25">
      <c r="A8318">
        <v>145</v>
      </c>
      <c r="B8318">
        <v>3</v>
      </c>
      <c r="C8318">
        <v>0.6</v>
      </c>
      <c r="D8318">
        <v>59</v>
      </c>
    </row>
    <row r="8319" spans="1:4" x14ac:dyDescent="0.25">
      <c r="A8319">
        <v>145</v>
      </c>
      <c r="B8319">
        <v>3.9</v>
      </c>
      <c r="C8319">
        <v>3.8</v>
      </c>
      <c r="D8319">
        <v>34</v>
      </c>
    </row>
    <row r="8320" spans="1:4" x14ac:dyDescent="0.25">
      <c r="A8320">
        <v>145</v>
      </c>
      <c r="B8320">
        <v>4.8</v>
      </c>
      <c r="C8320">
        <v>0.6</v>
      </c>
      <c r="D8320">
        <v>53</v>
      </c>
    </row>
    <row r="8321" spans="1:4" x14ac:dyDescent="0.25">
      <c r="A8321">
        <v>145</v>
      </c>
      <c r="B8321">
        <v>4.0999999999999996</v>
      </c>
      <c r="C8321">
        <v>1.5</v>
      </c>
      <c r="D8321">
        <v>39</v>
      </c>
    </row>
    <row r="8322" spans="1:4" x14ac:dyDescent="0.25">
      <c r="A8322">
        <v>145</v>
      </c>
      <c r="B8322">
        <v>3.2</v>
      </c>
      <c r="C8322">
        <v>1.8</v>
      </c>
      <c r="D8322">
        <v>40</v>
      </c>
    </row>
    <row r="8323" spans="1:4" x14ac:dyDescent="0.25">
      <c r="A8323">
        <v>145</v>
      </c>
      <c r="B8323">
        <v>2.6</v>
      </c>
      <c r="C8323">
        <v>1.7</v>
      </c>
      <c r="D8323">
        <v>19</v>
      </c>
    </row>
    <row r="8324" spans="1:4" x14ac:dyDescent="0.25">
      <c r="A8324">
        <v>145</v>
      </c>
      <c r="B8324">
        <v>4.9000000000000004</v>
      </c>
      <c r="C8324">
        <v>1.2</v>
      </c>
      <c r="D8324">
        <v>34</v>
      </c>
    </row>
    <row r="8325" spans="1:4" x14ac:dyDescent="0.25">
      <c r="A8325">
        <v>145</v>
      </c>
      <c r="B8325">
        <v>4</v>
      </c>
      <c r="C8325">
        <v>1.7</v>
      </c>
      <c r="D8325">
        <v>39</v>
      </c>
    </row>
    <row r="8326" spans="1:4" x14ac:dyDescent="0.25">
      <c r="A8326">
        <v>145</v>
      </c>
      <c r="B8326">
        <v>3.1</v>
      </c>
      <c r="C8326">
        <v>1.8</v>
      </c>
      <c r="D8326">
        <v>13</v>
      </c>
    </row>
    <row r="8327" spans="1:4" x14ac:dyDescent="0.25">
      <c r="A8327">
        <v>145</v>
      </c>
      <c r="B8327">
        <v>3</v>
      </c>
      <c r="C8327">
        <v>4.9000000000000004</v>
      </c>
      <c r="D8327">
        <v>52</v>
      </c>
    </row>
    <row r="8328" spans="1:4" x14ac:dyDescent="0.25">
      <c r="A8328">
        <v>145</v>
      </c>
      <c r="B8328">
        <v>4.2</v>
      </c>
      <c r="C8328">
        <v>2.7</v>
      </c>
      <c r="D8328">
        <v>43</v>
      </c>
    </row>
    <row r="8329" spans="1:4" x14ac:dyDescent="0.25">
      <c r="A8329">
        <v>145</v>
      </c>
      <c r="B8329">
        <v>1.6</v>
      </c>
      <c r="C8329">
        <v>6.4</v>
      </c>
      <c r="D8329">
        <v>26</v>
      </c>
    </row>
    <row r="8330" spans="1:4" x14ac:dyDescent="0.25">
      <c r="A8330">
        <v>145</v>
      </c>
      <c r="B8330">
        <v>1.1000000000000001</v>
      </c>
      <c r="C8330">
        <v>6</v>
      </c>
      <c r="D8330">
        <v>37</v>
      </c>
    </row>
    <row r="8331" spans="1:4" x14ac:dyDescent="0.25">
      <c r="A8331">
        <v>145</v>
      </c>
      <c r="B8331">
        <v>5</v>
      </c>
      <c r="C8331">
        <v>1.2</v>
      </c>
      <c r="D8331">
        <v>19</v>
      </c>
    </row>
    <row r="8332" spans="1:4" x14ac:dyDescent="0.25">
      <c r="A8332">
        <v>145</v>
      </c>
      <c r="B8332">
        <v>5</v>
      </c>
      <c r="C8332">
        <v>0.9</v>
      </c>
      <c r="D8332">
        <v>11</v>
      </c>
    </row>
    <row r="8333" spans="1:4" x14ac:dyDescent="0.25">
      <c r="A8333">
        <v>145</v>
      </c>
      <c r="B8333">
        <v>2.9</v>
      </c>
      <c r="C8333">
        <v>4.0999999999999996</v>
      </c>
      <c r="D8333">
        <v>24</v>
      </c>
    </row>
    <row r="8334" spans="1:4" x14ac:dyDescent="0.25">
      <c r="A8334">
        <v>145</v>
      </c>
      <c r="B8334">
        <v>1.1000000000000001</v>
      </c>
      <c r="C8334">
        <v>3.7</v>
      </c>
      <c r="D8334">
        <v>70</v>
      </c>
    </row>
    <row r="8335" spans="1:4" x14ac:dyDescent="0.25">
      <c r="A8335">
        <v>145</v>
      </c>
      <c r="B8335">
        <v>3</v>
      </c>
      <c r="C8335">
        <v>4</v>
      </c>
      <c r="D8335">
        <v>151</v>
      </c>
    </row>
    <row r="8336" spans="1:4" x14ac:dyDescent="0.25">
      <c r="A8336">
        <v>145</v>
      </c>
      <c r="B8336">
        <v>1.8</v>
      </c>
      <c r="C8336">
        <v>4.8</v>
      </c>
      <c r="D8336">
        <v>41</v>
      </c>
    </row>
    <row r="8337" spans="1:4" x14ac:dyDescent="0.25">
      <c r="A8337">
        <v>145</v>
      </c>
      <c r="B8337">
        <v>6.8</v>
      </c>
      <c r="C8337">
        <v>0.8</v>
      </c>
      <c r="D8337">
        <v>34</v>
      </c>
    </row>
    <row r="8338" spans="1:4" x14ac:dyDescent="0.25">
      <c r="A8338">
        <v>145</v>
      </c>
      <c r="B8338">
        <v>3.9</v>
      </c>
      <c r="C8338">
        <v>3</v>
      </c>
      <c r="D8338">
        <v>16</v>
      </c>
    </row>
    <row r="8339" spans="1:4" x14ac:dyDescent="0.25">
      <c r="A8339">
        <v>145</v>
      </c>
      <c r="B8339">
        <v>5</v>
      </c>
      <c r="C8339">
        <v>0</v>
      </c>
      <c r="D8339">
        <v>10</v>
      </c>
    </row>
    <row r="8340" spans="1:4" x14ac:dyDescent="0.25">
      <c r="A8340">
        <v>145</v>
      </c>
      <c r="B8340">
        <v>3</v>
      </c>
      <c r="C8340">
        <v>2.8</v>
      </c>
      <c r="D8340">
        <v>18</v>
      </c>
    </row>
    <row r="8341" spans="1:4" x14ac:dyDescent="0.25">
      <c r="A8341">
        <v>145</v>
      </c>
      <c r="B8341">
        <v>4.0999999999999996</v>
      </c>
      <c r="C8341">
        <v>2.9</v>
      </c>
      <c r="D8341">
        <v>17</v>
      </c>
    </row>
    <row r="8342" spans="1:4" x14ac:dyDescent="0.25">
      <c r="A8342">
        <v>145</v>
      </c>
      <c r="B8342">
        <v>1.5</v>
      </c>
      <c r="C8342">
        <v>1.5</v>
      </c>
      <c r="D8342">
        <v>24</v>
      </c>
    </row>
    <row r="8343" spans="1:4" x14ac:dyDescent="0.25">
      <c r="A8343">
        <v>145</v>
      </c>
      <c r="B8343">
        <v>2.9</v>
      </c>
      <c r="C8343">
        <v>2</v>
      </c>
      <c r="D8343">
        <v>71</v>
      </c>
    </row>
    <row r="8344" spans="1:4" x14ac:dyDescent="0.25">
      <c r="A8344">
        <v>145</v>
      </c>
      <c r="B8344">
        <v>2.5</v>
      </c>
      <c r="C8344">
        <v>2.6</v>
      </c>
      <c r="D8344">
        <v>70</v>
      </c>
    </row>
    <row r="8345" spans="1:4" x14ac:dyDescent="0.25">
      <c r="A8345">
        <v>145</v>
      </c>
      <c r="B8345">
        <v>4.0999999999999996</v>
      </c>
      <c r="C8345">
        <v>4</v>
      </c>
      <c r="D8345">
        <v>43</v>
      </c>
    </row>
    <row r="8346" spans="1:4" x14ac:dyDescent="0.25">
      <c r="A8346">
        <v>145</v>
      </c>
      <c r="B8346">
        <v>2.8</v>
      </c>
      <c r="C8346">
        <v>0.8</v>
      </c>
      <c r="D8346">
        <v>26</v>
      </c>
    </row>
    <row r="8347" spans="1:4" x14ac:dyDescent="0.25">
      <c r="A8347">
        <v>145</v>
      </c>
      <c r="B8347">
        <v>4</v>
      </c>
      <c r="C8347">
        <v>3.7</v>
      </c>
      <c r="D8347">
        <v>32</v>
      </c>
    </row>
    <row r="8348" spans="1:4" x14ac:dyDescent="0.25">
      <c r="A8348">
        <v>145</v>
      </c>
      <c r="B8348">
        <v>1.9</v>
      </c>
      <c r="C8348">
        <v>4</v>
      </c>
      <c r="D8348">
        <v>59</v>
      </c>
    </row>
    <row r="8349" spans="1:4" x14ac:dyDescent="0.25">
      <c r="A8349">
        <v>145</v>
      </c>
      <c r="B8349">
        <v>2.9</v>
      </c>
      <c r="C8349">
        <v>2</v>
      </c>
      <c r="D8349">
        <v>27</v>
      </c>
    </row>
    <row r="8350" spans="1:4" x14ac:dyDescent="0.25">
      <c r="A8350">
        <v>145</v>
      </c>
      <c r="B8350">
        <v>3</v>
      </c>
      <c r="C8350">
        <v>3.1</v>
      </c>
      <c r="D8350">
        <v>19</v>
      </c>
    </row>
    <row r="8351" spans="1:4" x14ac:dyDescent="0.25">
      <c r="A8351">
        <v>145</v>
      </c>
      <c r="B8351">
        <v>6</v>
      </c>
      <c r="C8351">
        <v>1.8</v>
      </c>
      <c r="D8351">
        <v>36</v>
      </c>
    </row>
    <row r="8352" spans="1:4" x14ac:dyDescent="0.25">
      <c r="A8352">
        <v>145</v>
      </c>
      <c r="B8352">
        <v>2.9</v>
      </c>
      <c r="C8352">
        <v>2.1</v>
      </c>
      <c r="D8352">
        <v>33</v>
      </c>
    </row>
    <row r="8353" spans="1:4" x14ac:dyDescent="0.25">
      <c r="A8353">
        <v>145</v>
      </c>
      <c r="B8353">
        <v>5</v>
      </c>
      <c r="C8353">
        <v>0.9</v>
      </c>
      <c r="D8353">
        <v>12</v>
      </c>
    </row>
    <row r="8354" spans="1:4" x14ac:dyDescent="0.25">
      <c r="A8354">
        <v>145</v>
      </c>
      <c r="B8354">
        <v>4.0999999999999996</v>
      </c>
      <c r="C8354">
        <v>2.1</v>
      </c>
      <c r="D8354">
        <v>11</v>
      </c>
    </row>
    <row r="8355" spans="1:4" x14ac:dyDescent="0.25">
      <c r="A8355">
        <v>145</v>
      </c>
      <c r="B8355">
        <v>1</v>
      </c>
      <c r="C8355">
        <v>5.9</v>
      </c>
      <c r="D8355">
        <v>27</v>
      </c>
    </row>
    <row r="8356" spans="1:4" x14ac:dyDescent="0.25">
      <c r="A8356">
        <v>145</v>
      </c>
      <c r="B8356">
        <v>2.2000000000000002</v>
      </c>
      <c r="C8356">
        <v>4.0999999999999996</v>
      </c>
      <c r="D8356">
        <v>34</v>
      </c>
    </row>
    <row r="8357" spans="1:4" x14ac:dyDescent="0.25">
      <c r="A8357">
        <v>145</v>
      </c>
      <c r="B8357">
        <v>3</v>
      </c>
      <c r="C8357">
        <v>1.1000000000000001</v>
      </c>
      <c r="D8357">
        <v>18</v>
      </c>
    </row>
    <row r="8358" spans="1:4" x14ac:dyDescent="0.25">
      <c r="A8358">
        <v>145</v>
      </c>
      <c r="B8358">
        <v>5.0999999999999996</v>
      </c>
      <c r="C8358">
        <v>1.4</v>
      </c>
      <c r="D8358">
        <v>17</v>
      </c>
    </row>
    <row r="8359" spans="1:4" x14ac:dyDescent="0.25">
      <c r="A8359">
        <v>145</v>
      </c>
      <c r="B8359">
        <v>4.5</v>
      </c>
      <c r="C8359">
        <v>1.2</v>
      </c>
      <c r="D8359">
        <v>25</v>
      </c>
    </row>
    <row r="8360" spans="1:4" x14ac:dyDescent="0.25">
      <c r="A8360">
        <v>145</v>
      </c>
      <c r="B8360">
        <v>5</v>
      </c>
      <c r="C8360">
        <v>2</v>
      </c>
      <c r="D8360">
        <v>55</v>
      </c>
    </row>
    <row r="8361" spans="1:4" x14ac:dyDescent="0.25">
      <c r="A8361">
        <v>145</v>
      </c>
      <c r="B8361">
        <v>3.1</v>
      </c>
      <c r="C8361">
        <v>2.7</v>
      </c>
      <c r="D8361">
        <v>37</v>
      </c>
    </row>
    <row r="8362" spans="1:4" x14ac:dyDescent="0.25">
      <c r="A8362">
        <v>145</v>
      </c>
      <c r="B8362">
        <v>4.9000000000000004</v>
      </c>
      <c r="C8362">
        <v>1.5</v>
      </c>
      <c r="D8362">
        <v>18</v>
      </c>
    </row>
    <row r="8363" spans="1:4" x14ac:dyDescent="0.25">
      <c r="A8363">
        <v>145</v>
      </c>
      <c r="B8363">
        <v>3.8</v>
      </c>
      <c r="C8363">
        <v>0.4</v>
      </c>
      <c r="D8363">
        <v>39</v>
      </c>
    </row>
    <row r="8364" spans="1:4" x14ac:dyDescent="0.25">
      <c r="A8364">
        <v>145</v>
      </c>
      <c r="B8364">
        <v>1</v>
      </c>
      <c r="C8364">
        <v>4</v>
      </c>
      <c r="D8364">
        <v>52</v>
      </c>
    </row>
    <row r="8365" spans="1:4" x14ac:dyDescent="0.25">
      <c r="A8365">
        <v>145</v>
      </c>
      <c r="B8365">
        <v>2</v>
      </c>
      <c r="C8365">
        <v>2.9</v>
      </c>
      <c r="D8365">
        <v>19</v>
      </c>
    </row>
    <row r="8366" spans="1:4" x14ac:dyDescent="0.25">
      <c r="A8366">
        <v>145</v>
      </c>
      <c r="B8366">
        <v>2.9</v>
      </c>
      <c r="C8366">
        <v>3.1</v>
      </c>
      <c r="D8366">
        <v>24</v>
      </c>
    </row>
    <row r="8367" spans="1:4" x14ac:dyDescent="0.25">
      <c r="A8367">
        <v>145</v>
      </c>
      <c r="B8367">
        <v>3.1</v>
      </c>
      <c r="C8367">
        <v>3.6</v>
      </c>
      <c r="D8367">
        <v>46</v>
      </c>
    </row>
    <row r="8368" spans="1:4" x14ac:dyDescent="0.25">
      <c r="A8368">
        <v>145</v>
      </c>
      <c r="B8368">
        <v>4.0999999999999996</v>
      </c>
      <c r="C8368">
        <v>2.4</v>
      </c>
      <c r="D8368">
        <v>41</v>
      </c>
    </row>
    <row r="8369" spans="1:4" x14ac:dyDescent="0.25">
      <c r="A8369">
        <v>145</v>
      </c>
      <c r="B8369">
        <v>3.2</v>
      </c>
      <c r="C8369">
        <v>2.4</v>
      </c>
      <c r="D8369">
        <v>22</v>
      </c>
    </row>
    <row r="8370" spans="1:4" x14ac:dyDescent="0.25">
      <c r="A8370">
        <v>145</v>
      </c>
      <c r="B8370">
        <v>3.6</v>
      </c>
      <c r="C8370">
        <v>3.2</v>
      </c>
      <c r="D8370">
        <v>24</v>
      </c>
    </row>
    <row r="8371" spans="1:4" x14ac:dyDescent="0.25">
      <c r="A8371">
        <v>145</v>
      </c>
      <c r="B8371">
        <v>4.4000000000000004</v>
      </c>
      <c r="C8371">
        <v>2.6</v>
      </c>
      <c r="D8371">
        <v>12</v>
      </c>
    </row>
    <row r="8372" spans="1:4" x14ac:dyDescent="0.25">
      <c r="A8372">
        <v>145</v>
      </c>
      <c r="B8372">
        <v>1.1000000000000001</v>
      </c>
      <c r="C8372">
        <v>3.6</v>
      </c>
      <c r="D8372">
        <v>27</v>
      </c>
    </row>
    <row r="8373" spans="1:4" x14ac:dyDescent="0.25">
      <c r="A8373">
        <v>145</v>
      </c>
      <c r="B8373">
        <v>3.2</v>
      </c>
      <c r="C8373">
        <v>3.6</v>
      </c>
      <c r="D8373">
        <v>29</v>
      </c>
    </row>
    <row r="8374" spans="1:4" x14ac:dyDescent="0.25">
      <c r="A8374">
        <v>145</v>
      </c>
      <c r="B8374">
        <v>7.8</v>
      </c>
      <c r="C8374">
        <v>0.3</v>
      </c>
      <c r="D8374">
        <v>38</v>
      </c>
    </row>
    <row r="8375" spans="1:4" x14ac:dyDescent="0.25">
      <c r="A8375">
        <v>145</v>
      </c>
      <c r="B8375">
        <v>1.9</v>
      </c>
      <c r="C8375">
        <v>1</v>
      </c>
      <c r="D8375">
        <v>44</v>
      </c>
    </row>
    <row r="8376" spans="1:4" x14ac:dyDescent="0.25">
      <c r="A8376">
        <v>145</v>
      </c>
      <c r="B8376">
        <v>3.2</v>
      </c>
      <c r="C8376">
        <v>1.3</v>
      </c>
      <c r="D8376">
        <v>39</v>
      </c>
    </row>
    <row r="8377" spans="1:4" x14ac:dyDescent="0.25">
      <c r="A8377">
        <v>145</v>
      </c>
      <c r="B8377">
        <v>2.8</v>
      </c>
      <c r="C8377">
        <v>3.2</v>
      </c>
      <c r="D8377">
        <v>48</v>
      </c>
    </row>
    <row r="8378" spans="1:4" x14ac:dyDescent="0.25">
      <c r="A8378">
        <v>145</v>
      </c>
      <c r="B8378">
        <v>2.9</v>
      </c>
      <c r="C8378">
        <v>2.1</v>
      </c>
      <c r="D8378">
        <v>41</v>
      </c>
    </row>
    <row r="8379" spans="1:4" x14ac:dyDescent="0.25">
      <c r="A8379">
        <v>145</v>
      </c>
      <c r="B8379">
        <v>2.9</v>
      </c>
      <c r="C8379">
        <v>6.1</v>
      </c>
      <c r="D8379">
        <v>49</v>
      </c>
    </row>
    <row r="8380" spans="1:4" x14ac:dyDescent="0.25">
      <c r="A8380">
        <v>145</v>
      </c>
      <c r="B8380">
        <v>2.9</v>
      </c>
      <c r="C8380">
        <v>2.1</v>
      </c>
      <c r="D8380">
        <v>41</v>
      </c>
    </row>
    <row r="8381" spans="1:4" x14ac:dyDescent="0.25">
      <c r="A8381">
        <v>145</v>
      </c>
      <c r="B8381">
        <v>3.5</v>
      </c>
      <c r="C8381">
        <v>2.6</v>
      </c>
      <c r="D8381">
        <v>21</v>
      </c>
    </row>
    <row r="8382" spans="1:4" x14ac:dyDescent="0.25">
      <c r="A8382">
        <v>145</v>
      </c>
      <c r="B8382">
        <v>1.2</v>
      </c>
      <c r="C8382">
        <v>1.5</v>
      </c>
      <c r="D8382">
        <v>33</v>
      </c>
    </row>
    <row r="8383" spans="1:4" x14ac:dyDescent="0.25">
      <c r="A8383">
        <v>145</v>
      </c>
      <c r="B8383">
        <v>4.4000000000000004</v>
      </c>
      <c r="C8383">
        <v>4.3</v>
      </c>
      <c r="D8383">
        <v>17</v>
      </c>
    </row>
    <row r="8384" spans="1:4" x14ac:dyDescent="0.25">
      <c r="A8384">
        <v>145</v>
      </c>
      <c r="B8384">
        <v>3.7</v>
      </c>
      <c r="C8384">
        <v>4.4000000000000004</v>
      </c>
      <c r="D8384">
        <v>50</v>
      </c>
    </row>
    <row r="8385" spans="1:4" x14ac:dyDescent="0.25">
      <c r="A8385">
        <v>145</v>
      </c>
      <c r="B8385">
        <v>4</v>
      </c>
      <c r="C8385">
        <v>2</v>
      </c>
      <c r="D8385">
        <v>34</v>
      </c>
    </row>
    <row r="8386" spans="1:4" x14ac:dyDescent="0.25">
      <c r="A8386">
        <v>145</v>
      </c>
      <c r="B8386">
        <v>2.9</v>
      </c>
      <c r="C8386">
        <v>4.7</v>
      </c>
      <c r="D8386">
        <v>10</v>
      </c>
    </row>
    <row r="8387" spans="1:4" x14ac:dyDescent="0.25">
      <c r="A8387">
        <v>145</v>
      </c>
      <c r="B8387">
        <v>3.4</v>
      </c>
      <c r="C8387">
        <v>2.8</v>
      </c>
      <c r="D8387">
        <v>24</v>
      </c>
    </row>
    <row r="8388" spans="1:4" x14ac:dyDescent="0.25">
      <c r="A8388">
        <v>145</v>
      </c>
      <c r="B8388">
        <v>1</v>
      </c>
      <c r="C8388">
        <v>4</v>
      </c>
      <c r="D8388">
        <v>28</v>
      </c>
    </row>
    <row r="8389" spans="1:4" x14ac:dyDescent="0.25">
      <c r="A8389">
        <v>145</v>
      </c>
      <c r="B8389">
        <v>3.3</v>
      </c>
      <c r="C8389">
        <v>1.3</v>
      </c>
      <c r="D8389">
        <v>50</v>
      </c>
    </row>
    <row r="8390" spans="1:4" x14ac:dyDescent="0.25">
      <c r="A8390">
        <v>145</v>
      </c>
      <c r="B8390">
        <v>3.4</v>
      </c>
      <c r="C8390">
        <v>3.7</v>
      </c>
      <c r="D8390">
        <v>42</v>
      </c>
    </row>
    <row r="8391" spans="1:4" x14ac:dyDescent="0.25">
      <c r="A8391">
        <v>145</v>
      </c>
      <c r="B8391">
        <v>3</v>
      </c>
      <c r="C8391">
        <v>2</v>
      </c>
      <c r="D8391">
        <v>79</v>
      </c>
    </row>
    <row r="8392" spans="1:4" x14ac:dyDescent="0.25">
      <c r="A8392">
        <v>145</v>
      </c>
      <c r="B8392">
        <v>3.1</v>
      </c>
      <c r="C8392">
        <v>2.8</v>
      </c>
      <c r="D8392">
        <v>87</v>
      </c>
    </row>
    <row r="8393" spans="1:4" x14ac:dyDescent="0.25">
      <c r="A8393">
        <v>145</v>
      </c>
      <c r="B8393">
        <v>2</v>
      </c>
      <c r="C8393">
        <v>2.6</v>
      </c>
      <c r="D8393">
        <v>26</v>
      </c>
    </row>
    <row r="8394" spans="1:4" x14ac:dyDescent="0.25">
      <c r="A8394">
        <v>145</v>
      </c>
      <c r="B8394">
        <v>2.9</v>
      </c>
      <c r="C8394">
        <v>4.0999999999999996</v>
      </c>
      <c r="D8394">
        <v>67</v>
      </c>
    </row>
    <row r="8395" spans="1:4" x14ac:dyDescent="0.25">
      <c r="A8395">
        <v>145</v>
      </c>
      <c r="B8395">
        <v>1.8</v>
      </c>
      <c r="C8395">
        <v>2.8</v>
      </c>
      <c r="D8395">
        <v>43</v>
      </c>
    </row>
    <row r="8396" spans="1:4" x14ac:dyDescent="0.25">
      <c r="A8396">
        <v>145</v>
      </c>
      <c r="B8396">
        <v>3</v>
      </c>
      <c r="C8396">
        <v>2</v>
      </c>
      <c r="D8396">
        <v>22</v>
      </c>
    </row>
    <row r="8397" spans="1:4" x14ac:dyDescent="0.25">
      <c r="A8397">
        <v>145</v>
      </c>
      <c r="B8397">
        <v>1.9</v>
      </c>
      <c r="C8397">
        <v>4</v>
      </c>
      <c r="D8397">
        <v>57</v>
      </c>
    </row>
    <row r="8398" spans="1:4" x14ac:dyDescent="0.25">
      <c r="A8398">
        <v>145</v>
      </c>
      <c r="B8398">
        <v>2.9</v>
      </c>
      <c r="C8398">
        <v>2.1</v>
      </c>
      <c r="D8398">
        <v>109</v>
      </c>
    </row>
    <row r="8399" spans="1:4" x14ac:dyDescent="0.25">
      <c r="A8399">
        <v>145</v>
      </c>
      <c r="B8399">
        <v>1.9</v>
      </c>
      <c r="C8399">
        <v>2.4</v>
      </c>
      <c r="D8399">
        <v>40</v>
      </c>
    </row>
    <row r="8400" spans="1:4" x14ac:dyDescent="0.25">
      <c r="A8400">
        <v>145</v>
      </c>
      <c r="B8400">
        <v>2.4</v>
      </c>
      <c r="C8400">
        <v>5.5</v>
      </c>
      <c r="D8400">
        <v>27</v>
      </c>
    </row>
    <row r="8401" spans="1:4" x14ac:dyDescent="0.25">
      <c r="A8401">
        <v>145</v>
      </c>
      <c r="B8401">
        <v>3.2</v>
      </c>
      <c r="C8401">
        <v>4.0999999999999996</v>
      </c>
      <c r="D8401">
        <v>13</v>
      </c>
    </row>
    <row r="8402" spans="1:4" x14ac:dyDescent="0.25">
      <c r="A8402">
        <v>145</v>
      </c>
      <c r="B8402">
        <v>2.5</v>
      </c>
      <c r="C8402">
        <v>3.7</v>
      </c>
      <c r="D8402">
        <v>28</v>
      </c>
    </row>
    <row r="8403" spans="1:4" x14ac:dyDescent="0.25">
      <c r="A8403">
        <v>145</v>
      </c>
      <c r="B8403">
        <v>3.9</v>
      </c>
      <c r="C8403">
        <v>3.1</v>
      </c>
      <c r="D8403">
        <v>84</v>
      </c>
    </row>
    <row r="8404" spans="1:4" x14ac:dyDescent="0.25">
      <c r="A8404">
        <v>145</v>
      </c>
      <c r="B8404">
        <v>2.5</v>
      </c>
      <c r="C8404">
        <v>3.8</v>
      </c>
      <c r="D8404">
        <v>20</v>
      </c>
    </row>
    <row r="8405" spans="1:4" x14ac:dyDescent="0.25">
      <c r="A8405">
        <v>145</v>
      </c>
      <c r="B8405">
        <v>4.8</v>
      </c>
      <c r="C8405">
        <v>2.4</v>
      </c>
      <c r="D8405">
        <v>33</v>
      </c>
    </row>
    <row r="8406" spans="1:4" x14ac:dyDescent="0.25">
      <c r="A8406">
        <v>145</v>
      </c>
      <c r="B8406">
        <v>2.8</v>
      </c>
      <c r="C8406">
        <v>1.9</v>
      </c>
      <c r="D8406">
        <v>74</v>
      </c>
    </row>
    <row r="8407" spans="1:4" x14ac:dyDescent="0.25">
      <c r="A8407">
        <v>145</v>
      </c>
      <c r="B8407">
        <v>4</v>
      </c>
      <c r="C8407">
        <v>2.7</v>
      </c>
      <c r="D8407">
        <v>36</v>
      </c>
    </row>
    <row r="8408" spans="1:4" x14ac:dyDescent="0.25">
      <c r="A8408">
        <v>145</v>
      </c>
      <c r="B8408">
        <v>3</v>
      </c>
      <c r="C8408">
        <v>2</v>
      </c>
      <c r="D8408">
        <v>24</v>
      </c>
    </row>
    <row r="8409" spans="1:4" x14ac:dyDescent="0.25">
      <c r="A8409">
        <v>145</v>
      </c>
      <c r="B8409">
        <v>2.4</v>
      </c>
      <c r="C8409">
        <v>4.5</v>
      </c>
      <c r="D8409">
        <v>31</v>
      </c>
    </row>
    <row r="8410" spans="1:4" x14ac:dyDescent="0.25">
      <c r="A8410">
        <v>145</v>
      </c>
      <c r="B8410">
        <v>5.5</v>
      </c>
      <c r="C8410">
        <v>1.1000000000000001</v>
      </c>
      <c r="D8410">
        <v>13</v>
      </c>
    </row>
    <row r="8411" spans="1:4" x14ac:dyDescent="0.25">
      <c r="A8411">
        <v>145</v>
      </c>
      <c r="B8411">
        <v>4.0999999999999996</v>
      </c>
      <c r="C8411">
        <v>2.9</v>
      </c>
      <c r="D8411">
        <v>26</v>
      </c>
    </row>
    <row r="8412" spans="1:4" x14ac:dyDescent="0.25">
      <c r="A8412">
        <v>145</v>
      </c>
      <c r="B8412">
        <v>2.9</v>
      </c>
      <c r="C8412">
        <v>2.1</v>
      </c>
      <c r="D8412">
        <v>46</v>
      </c>
    </row>
    <row r="8413" spans="1:4" x14ac:dyDescent="0.25">
      <c r="A8413">
        <v>145</v>
      </c>
      <c r="B8413">
        <v>4.0999999999999996</v>
      </c>
      <c r="C8413">
        <v>1</v>
      </c>
      <c r="D8413">
        <v>64</v>
      </c>
    </row>
    <row r="8414" spans="1:4" x14ac:dyDescent="0.25">
      <c r="A8414">
        <v>145</v>
      </c>
      <c r="B8414">
        <v>3</v>
      </c>
      <c r="C8414">
        <v>4</v>
      </c>
      <c r="D8414">
        <v>26</v>
      </c>
    </row>
    <row r="8415" spans="1:4" x14ac:dyDescent="0.25">
      <c r="A8415">
        <v>145</v>
      </c>
      <c r="B8415">
        <v>3.7</v>
      </c>
      <c r="C8415">
        <v>3</v>
      </c>
      <c r="D8415">
        <v>47</v>
      </c>
    </row>
    <row r="8416" spans="1:4" x14ac:dyDescent="0.25">
      <c r="A8416">
        <v>145</v>
      </c>
      <c r="B8416">
        <v>3</v>
      </c>
      <c r="C8416">
        <v>4</v>
      </c>
      <c r="D8416">
        <v>43</v>
      </c>
    </row>
    <row r="8417" spans="1:4" x14ac:dyDescent="0.25">
      <c r="A8417">
        <v>145</v>
      </c>
      <c r="B8417">
        <v>2.9</v>
      </c>
      <c r="C8417">
        <v>2</v>
      </c>
      <c r="D8417">
        <v>197</v>
      </c>
    </row>
    <row r="8418" spans="1:4" x14ac:dyDescent="0.25">
      <c r="A8418">
        <v>145</v>
      </c>
      <c r="B8418">
        <v>3.5</v>
      </c>
      <c r="C8418">
        <v>2</v>
      </c>
      <c r="D8418">
        <v>31</v>
      </c>
    </row>
    <row r="8419" spans="1:4" x14ac:dyDescent="0.25">
      <c r="A8419">
        <v>145</v>
      </c>
      <c r="B8419">
        <v>3.9</v>
      </c>
      <c r="C8419">
        <v>1.9</v>
      </c>
      <c r="D8419">
        <v>33</v>
      </c>
    </row>
    <row r="8420" spans="1:4" x14ac:dyDescent="0.25">
      <c r="A8420">
        <v>145</v>
      </c>
      <c r="B8420">
        <v>3.6</v>
      </c>
      <c r="C8420">
        <v>2.9</v>
      </c>
      <c r="D8420">
        <v>59</v>
      </c>
    </row>
    <row r="8421" spans="1:4" x14ac:dyDescent="0.25">
      <c r="A8421">
        <v>145</v>
      </c>
      <c r="B8421">
        <v>2.6</v>
      </c>
      <c r="C8421">
        <v>5.7</v>
      </c>
      <c r="D8421">
        <v>71</v>
      </c>
    </row>
    <row r="8422" spans="1:4" x14ac:dyDescent="0.25">
      <c r="A8422">
        <v>145</v>
      </c>
      <c r="B8422">
        <v>5</v>
      </c>
      <c r="C8422">
        <v>1</v>
      </c>
      <c r="D8422">
        <v>99</v>
      </c>
    </row>
    <row r="8423" spans="1:4" x14ac:dyDescent="0.25">
      <c r="A8423">
        <v>145</v>
      </c>
      <c r="B8423">
        <v>1</v>
      </c>
      <c r="C8423">
        <v>5.9</v>
      </c>
      <c r="D8423">
        <v>61</v>
      </c>
    </row>
    <row r="8424" spans="1:4" x14ac:dyDescent="0.25">
      <c r="A8424">
        <v>145</v>
      </c>
      <c r="B8424">
        <v>4.4000000000000004</v>
      </c>
      <c r="C8424">
        <v>1.3</v>
      </c>
      <c r="D8424">
        <v>20</v>
      </c>
    </row>
    <row r="8425" spans="1:4" x14ac:dyDescent="0.25">
      <c r="A8425">
        <v>145</v>
      </c>
      <c r="B8425">
        <v>2.8</v>
      </c>
      <c r="C8425">
        <v>2.5</v>
      </c>
      <c r="D8425">
        <v>32</v>
      </c>
    </row>
    <row r="8426" spans="1:4" x14ac:dyDescent="0.25">
      <c r="A8426">
        <v>145</v>
      </c>
      <c r="B8426">
        <v>3.9</v>
      </c>
      <c r="C8426">
        <v>1.3</v>
      </c>
      <c r="D8426">
        <v>47</v>
      </c>
    </row>
    <row r="8427" spans="1:4" x14ac:dyDescent="0.25">
      <c r="A8427">
        <v>145</v>
      </c>
      <c r="B8427">
        <v>2.5</v>
      </c>
      <c r="C8427">
        <v>1.6</v>
      </c>
      <c r="D8427">
        <v>173</v>
      </c>
    </row>
    <row r="8428" spans="1:4" x14ac:dyDescent="0.25">
      <c r="A8428">
        <v>145</v>
      </c>
      <c r="B8428">
        <v>5</v>
      </c>
      <c r="C8428">
        <v>1</v>
      </c>
      <c r="D8428">
        <v>14</v>
      </c>
    </row>
    <row r="8429" spans="1:4" x14ac:dyDescent="0.25">
      <c r="A8429">
        <v>145</v>
      </c>
      <c r="B8429">
        <v>1.1000000000000001</v>
      </c>
      <c r="C8429">
        <v>3.8</v>
      </c>
      <c r="D8429">
        <v>74</v>
      </c>
    </row>
    <row r="8430" spans="1:4" x14ac:dyDescent="0.25">
      <c r="A8430">
        <v>145</v>
      </c>
      <c r="B8430">
        <v>5</v>
      </c>
      <c r="C8430">
        <v>1.9</v>
      </c>
      <c r="D8430">
        <v>31</v>
      </c>
    </row>
    <row r="8431" spans="1:4" x14ac:dyDescent="0.25">
      <c r="A8431">
        <v>145</v>
      </c>
      <c r="B8431">
        <v>4.4000000000000004</v>
      </c>
      <c r="C8431">
        <v>4.0999999999999996</v>
      </c>
      <c r="D8431">
        <v>39</v>
      </c>
    </row>
    <row r="8432" spans="1:4" x14ac:dyDescent="0.25">
      <c r="A8432">
        <v>145</v>
      </c>
      <c r="B8432">
        <v>1</v>
      </c>
      <c r="C8432">
        <v>5.9</v>
      </c>
      <c r="D8432">
        <v>33</v>
      </c>
    </row>
    <row r="8433" spans="1:4" x14ac:dyDescent="0.25">
      <c r="A8433">
        <v>145</v>
      </c>
      <c r="B8433">
        <v>5.5</v>
      </c>
      <c r="C8433">
        <v>0.4</v>
      </c>
      <c r="D8433">
        <v>60</v>
      </c>
    </row>
    <row r="8434" spans="1:4" x14ac:dyDescent="0.25">
      <c r="A8434">
        <v>145</v>
      </c>
      <c r="B8434">
        <v>2.6</v>
      </c>
      <c r="C8434">
        <v>1.7</v>
      </c>
      <c r="D8434">
        <v>29</v>
      </c>
    </row>
    <row r="8435" spans="1:4" x14ac:dyDescent="0.25">
      <c r="A8435">
        <v>145</v>
      </c>
      <c r="B8435">
        <v>5</v>
      </c>
      <c r="C8435">
        <v>1</v>
      </c>
      <c r="D8435">
        <v>20</v>
      </c>
    </row>
    <row r="8436" spans="1:4" x14ac:dyDescent="0.25">
      <c r="A8436">
        <v>145</v>
      </c>
      <c r="B8436">
        <v>3</v>
      </c>
      <c r="C8436">
        <v>2.2000000000000002</v>
      </c>
      <c r="D8436">
        <v>18</v>
      </c>
    </row>
    <row r="8437" spans="1:4" x14ac:dyDescent="0.25">
      <c r="A8437">
        <v>145</v>
      </c>
      <c r="B8437">
        <v>3</v>
      </c>
      <c r="C8437">
        <v>4.8</v>
      </c>
      <c r="D8437">
        <v>21</v>
      </c>
    </row>
    <row r="8438" spans="1:4" x14ac:dyDescent="0.25">
      <c r="A8438">
        <v>145</v>
      </c>
      <c r="B8438">
        <v>3.7</v>
      </c>
      <c r="C8438">
        <v>1.3</v>
      </c>
      <c r="D8438">
        <v>33</v>
      </c>
    </row>
    <row r="8439" spans="1:4" x14ac:dyDescent="0.25">
      <c r="A8439">
        <v>145</v>
      </c>
      <c r="B8439">
        <v>3.3</v>
      </c>
      <c r="C8439">
        <v>0.8</v>
      </c>
      <c r="D8439">
        <v>47</v>
      </c>
    </row>
    <row r="8440" spans="1:4" x14ac:dyDescent="0.25">
      <c r="A8440">
        <v>145</v>
      </c>
      <c r="B8440">
        <v>3.1</v>
      </c>
      <c r="C8440">
        <v>1.9</v>
      </c>
      <c r="D8440">
        <v>61</v>
      </c>
    </row>
    <row r="8441" spans="1:4" x14ac:dyDescent="0.25">
      <c r="A8441">
        <v>145</v>
      </c>
      <c r="B8441">
        <v>3.9</v>
      </c>
      <c r="C8441">
        <v>2.1</v>
      </c>
      <c r="D8441">
        <v>57</v>
      </c>
    </row>
    <row r="8442" spans="1:4" x14ac:dyDescent="0.25">
      <c r="A8442">
        <v>145</v>
      </c>
      <c r="B8442">
        <v>4</v>
      </c>
      <c r="C8442">
        <v>1</v>
      </c>
      <c r="D8442">
        <v>34</v>
      </c>
    </row>
    <row r="8443" spans="1:4" x14ac:dyDescent="0.25">
      <c r="A8443">
        <v>145</v>
      </c>
      <c r="B8443">
        <v>3.6</v>
      </c>
      <c r="C8443">
        <v>3</v>
      </c>
      <c r="D8443">
        <v>67</v>
      </c>
    </row>
    <row r="8444" spans="1:4" x14ac:dyDescent="0.25">
      <c r="A8444">
        <v>145</v>
      </c>
      <c r="B8444">
        <v>4.9000000000000004</v>
      </c>
      <c r="C8444">
        <v>0</v>
      </c>
      <c r="D8444">
        <v>37</v>
      </c>
    </row>
    <row r="8445" spans="1:4" x14ac:dyDescent="0.25">
      <c r="A8445">
        <v>145</v>
      </c>
      <c r="B8445">
        <v>3</v>
      </c>
      <c r="C8445">
        <v>1.5</v>
      </c>
      <c r="D8445">
        <v>23</v>
      </c>
    </row>
    <row r="8446" spans="1:4" x14ac:dyDescent="0.25">
      <c r="A8446">
        <v>145</v>
      </c>
      <c r="B8446">
        <v>3</v>
      </c>
      <c r="C8446">
        <v>4</v>
      </c>
      <c r="D8446">
        <v>82</v>
      </c>
    </row>
    <row r="8447" spans="1:4" x14ac:dyDescent="0.25">
      <c r="A8447">
        <v>145</v>
      </c>
      <c r="B8447">
        <v>2</v>
      </c>
      <c r="C8447">
        <v>0.8</v>
      </c>
      <c r="D8447">
        <v>111</v>
      </c>
    </row>
    <row r="8448" spans="1:4" x14ac:dyDescent="0.25">
      <c r="A8448">
        <v>145</v>
      </c>
      <c r="B8448">
        <v>7.6</v>
      </c>
      <c r="C8448">
        <v>0.3</v>
      </c>
      <c r="D8448">
        <v>38</v>
      </c>
    </row>
    <row r="8449" spans="1:4" x14ac:dyDescent="0.25">
      <c r="A8449">
        <v>145</v>
      </c>
      <c r="B8449">
        <v>4</v>
      </c>
      <c r="C8449">
        <v>2.9</v>
      </c>
      <c r="D8449">
        <v>34</v>
      </c>
    </row>
    <row r="8450" spans="1:4" x14ac:dyDescent="0.25">
      <c r="A8450">
        <v>145</v>
      </c>
      <c r="B8450">
        <v>5</v>
      </c>
      <c r="C8450">
        <v>2</v>
      </c>
      <c r="D8450">
        <v>67</v>
      </c>
    </row>
    <row r="8451" spans="1:4" x14ac:dyDescent="0.25">
      <c r="A8451">
        <v>145</v>
      </c>
      <c r="B8451">
        <v>6.4</v>
      </c>
      <c r="C8451">
        <v>1.7</v>
      </c>
      <c r="D8451">
        <v>23</v>
      </c>
    </row>
    <row r="8452" spans="1:4" x14ac:dyDescent="0.25">
      <c r="A8452">
        <v>145</v>
      </c>
      <c r="B8452">
        <v>2.6</v>
      </c>
      <c r="C8452">
        <v>1.2</v>
      </c>
      <c r="D8452">
        <v>33</v>
      </c>
    </row>
    <row r="8453" spans="1:4" x14ac:dyDescent="0.25">
      <c r="A8453">
        <v>145</v>
      </c>
      <c r="B8453">
        <v>2.8</v>
      </c>
      <c r="C8453">
        <v>2.2000000000000002</v>
      </c>
      <c r="D8453">
        <v>45</v>
      </c>
    </row>
    <row r="8454" spans="1:4" x14ac:dyDescent="0.25">
      <c r="A8454">
        <v>145</v>
      </c>
      <c r="B8454">
        <v>1.7</v>
      </c>
      <c r="C8454">
        <v>4.8</v>
      </c>
      <c r="D8454">
        <v>20</v>
      </c>
    </row>
    <row r="8455" spans="1:4" x14ac:dyDescent="0.25">
      <c r="A8455">
        <v>145</v>
      </c>
      <c r="B8455">
        <v>2.8</v>
      </c>
      <c r="C8455">
        <v>4.0999999999999996</v>
      </c>
      <c r="D8455">
        <v>25</v>
      </c>
    </row>
    <row r="8456" spans="1:4" x14ac:dyDescent="0.25">
      <c r="A8456">
        <v>145</v>
      </c>
      <c r="B8456">
        <v>3</v>
      </c>
      <c r="C8456">
        <v>1.9</v>
      </c>
      <c r="D8456">
        <v>23</v>
      </c>
    </row>
    <row r="8457" spans="1:4" x14ac:dyDescent="0.25">
      <c r="A8457">
        <v>145</v>
      </c>
      <c r="B8457">
        <v>3</v>
      </c>
      <c r="C8457">
        <v>2</v>
      </c>
      <c r="D8457">
        <v>33</v>
      </c>
    </row>
    <row r="8458" spans="1:4" x14ac:dyDescent="0.25">
      <c r="A8458">
        <v>145</v>
      </c>
      <c r="B8458">
        <v>2.4</v>
      </c>
      <c r="C8458">
        <v>3.6</v>
      </c>
      <c r="D8458">
        <v>27</v>
      </c>
    </row>
    <row r="8459" spans="1:4" x14ac:dyDescent="0.25">
      <c r="A8459">
        <v>145</v>
      </c>
      <c r="B8459">
        <v>2.4</v>
      </c>
      <c r="C8459">
        <v>2.2999999999999998</v>
      </c>
      <c r="D8459">
        <v>33</v>
      </c>
    </row>
    <row r="8460" spans="1:4" x14ac:dyDescent="0.25">
      <c r="A8460">
        <v>145</v>
      </c>
      <c r="B8460">
        <v>6</v>
      </c>
      <c r="C8460">
        <v>-0.6</v>
      </c>
      <c r="D8460">
        <v>23</v>
      </c>
    </row>
    <row r="8461" spans="1:4" x14ac:dyDescent="0.25">
      <c r="A8461">
        <v>145</v>
      </c>
      <c r="B8461">
        <v>4.0999999999999996</v>
      </c>
      <c r="C8461">
        <v>2.6</v>
      </c>
      <c r="D8461">
        <v>87</v>
      </c>
    </row>
    <row r="8462" spans="1:4" x14ac:dyDescent="0.25">
      <c r="A8462">
        <v>145</v>
      </c>
      <c r="B8462">
        <v>4.4000000000000004</v>
      </c>
      <c r="C8462">
        <v>2</v>
      </c>
      <c r="D8462">
        <v>42</v>
      </c>
    </row>
    <row r="8463" spans="1:4" x14ac:dyDescent="0.25">
      <c r="A8463">
        <v>145</v>
      </c>
      <c r="B8463">
        <v>4</v>
      </c>
      <c r="C8463">
        <v>1.4</v>
      </c>
      <c r="D8463">
        <v>70</v>
      </c>
    </row>
    <row r="8464" spans="1:4" x14ac:dyDescent="0.25">
      <c r="A8464">
        <v>145</v>
      </c>
      <c r="B8464">
        <v>5</v>
      </c>
      <c r="C8464">
        <v>-0.8</v>
      </c>
      <c r="D8464">
        <v>18</v>
      </c>
    </row>
    <row r="8465" spans="1:4" x14ac:dyDescent="0.25">
      <c r="A8465">
        <v>145</v>
      </c>
      <c r="B8465">
        <v>2.5</v>
      </c>
      <c r="C8465">
        <v>3.4</v>
      </c>
      <c r="D8465">
        <v>14</v>
      </c>
    </row>
    <row r="8466" spans="1:4" x14ac:dyDescent="0.25">
      <c r="A8466">
        <v>145</v>
      </c>
      <c r="B8466">
        <v>2.2999999999999998</v>
      </c>
      <c r="C8466">
        <v>4.5</v>
      </c>
      <c r="D8466">
        <v>32</v>
      </c>
    </row>
    <row r="8467" spans="1:4" x14ac:dyDescent="0.25">
      <c r="A8467">
        <v>145</v>
      </c>
      <c r="B8467">
        <v>3.6</v>
      </c>
      <c r="C8467">
        <v>0.4</v>
      </c>
      <c r="D8467">
        <v>79</v>
      </c>
    </row>
    <row r="8468" spans="1:4" x14ac:dyDescent="0.25">
      <c r="A8468">
        <v>145</v>
      </c>
      <c r="B8468">
        <v>3.3</v>
      </c>
      <c r="C8468">
        <v>3.6</v>
      </c>
      <c r="D8468">
        <v>12</v>
      </c>
    </row>
    <row r="8469" spans="1:4" x14ac:dyDescent="0.25">
      <c r="A8469">
        <v>145</v>
      </c>
      <c r="B8469">
        <v>5.5</v>
      </c>
      <c r="C8469">
        <v>1.3</v>
      </c>
      <c r="D8469">
        <v>41</v>
      </c>
    </row>
    <row r="8470" spans="1:4" x14ac:dyDescent="0.25">
      <c r="A8470">
        <v>145</v>
      </c>
      <c r="B8470">
        <v>3.1</v>
      </c>
      <c r="C8470">
        <v>3.3</v>
      </c>
      <c r="D8470">
        <v>19</v>
      </c>
    </row>
    <row r="8471" spans="1:4" x14ac:dyDescent="0.25">
      <c r="A8471">
        <v>145</v>
      </c>
      <c r="B8471">
        <v>3</v>
      </c>
      <c r="C8471">
        <v>1.7</v>
      </c>
      <c r="D8471">
        <v>37</v>
      </c>
    </row>
    <row r="8472" spans="1:4" x14ac:dyDescent="0.25">
      <c r="A8472">
        <v>145</v>
      </c>
      <c r="B8472">
        <v>4</v>
      </c>
      <c r="C8472">
        <v>1.7</v>
      </c>
      <c r="D8472">
        <v>22</v>
      </c>
    </row>
    <row r="8473" spans="1:4" x14ac:dyDescent="0.25">
      <c r="A8473">
        <v>145</v>
      </c>
      <c r="B8473">
        <v>3.1</v>
      </c>
      <c r="C8473">
        <v>1.8</v>
      </c>
      <c r="D8473">
        <v>32</v>
      </c>
    </row>
    <row r="8474" spans="1:4" x14ac:dyDescent="0.25">
      <c r="A8474">
        <v>145</v>
      </c>
      <c r="B8474">
        <v>3.1</v>
      </c>
      <c r="C8474">
        <v>2.6</v>
      </c>
      <c r="D8474">
        <v>56</v>
      </c>
    </row>
    <row r="8475" spans="1:4" x14ac:dyDescent="0.25">
      <c r="A8475">
        <v>145</v>
      </c>
      <c r="B8475">
        <v>3.5</v>
      </c>
      <c r="C8475">
        <v>3.5</v>
      </c>
      <c r="D8475">
        <v>86</v>
      </c>
    </row>
    <row r="8476" spans="1:4" x14ac:dyDescent="0.25">
      <c r="A8476">
        <v>145</v>
      </c>
      <c r="B8476">
        <v>3.6</v>
      </c>
      <c r="C8476">
        <v>2.1</v>
      </c>
      <c r="D8476">
        <v>143</v>
      </c>
    </row>
    <row r="8477" spans="1:4" x14ac:dyDescent="0.25">
      <c r="A8477">
        <v>145</v>
      </c>
      <c r="B8477">
        <v>2.2999999999999998</v>
      </c>
      <c r="C8477">
        <v>1.7</v>
      </c>
      <c r="D8477">
        <v>68</v>
      </c>
    </row>
    <row r="8478" spans="1:4" x14ac:dyDescent="0.25">
      <c r="A8478">
        <v>145</v>
      </c>
      <c r="B8478">
        <v>7.1</v>
      </c>
      <c r="C8478">
        <v>1.8</v>
      </c>
      <c r="D8478">
        <v>38</v>
      </c>
    </row>
    <row r="8479" spans="1:4" x14ac:dyDescent="0.25">
      <c r="A8479">
        <v>145</v>
      </c>
      <c r="B8479">
        <v>3</v>
      </c>
      <c r="C8479">
        <v>4</v>
      </c>
      <c r="D8479">
        <v>37</v>
      </c>
    </row>
    <row r="8480" spans="1:4" x14ac:dyDescent="0.25">
      <c r="A8480">
        <v>145</v>
      </c>
      <c r="B8480">
        <v>7.1</v>
      </c>
      <c r="C8480">
        <v>1.5</v>
      </c>
      <c r="D8480">
        <v>44</v>
      </c>
    </row>
    <row r="8481" spans="1:4" x14ac:dyDescent="0.25">
      <c r="A8481">
        <v>145</v>
      </c>
      <c r="B8481">
        <v>2.9</v>
      </c>
      <c r="C8481">
        <v>2</v>
      </c>
      <c r="D8481">
        <v>64</v>
      </c>
    </row>
    <row r="8482" spans="1:4" x14ac:dyDescent="0.25">
      <c r="A8482">
        <v>145</v>
      </c>
      <c r="B8482">
        <v>3.5</v>
      </c>
      <c r="C8482">
        <v>1.4</v>
      </c>
      <c r="D8482">
        <v>27</v>
      </c>
    </row>
    <row r="8483" spans="1:4" x14ac:dyDescent="0.25">
      <c r="A8483">
        <v>145</v>
      </c>
      <c r="B8483">
        <v>1.1000000000000001</v>
      </c>
      <c r="C8483">
        <v>5.8</v>
      </c>
      <c r="D8483">
        <v>54</v>
      </c>
    </row>
    <row r="8484" spans="1:4" x14ac:dyDescent="0.25">
      <c r="A8484">
        <v>145</v>
      </c>
      <c r="B8484">
        <v>4.0999999999999996</v>
      </c>
      <c r="C8484">
        <v>3.1</v>
      </c>
      <c r="D8484">
        <v>13</v>
      </c>
    </row>
    <row r="8485" spans="1:4" x14ac:dyDescent="0.25">
      <c r="A8485">
        <v>145</v>
      </c>
      <c r="B8485">
        <v>2.5</v>
      </c>
      <c r="C8485">
        <v>2.7</v>
      </c>
      <c r="D8485">
        <v>25</v>
      </c>
    </row>
    <row r="8486" spans="1:4" x14ac:dyDescent="0.25">
      <c r="A8486">
        <v>145</v>
      </c>
      <c r="B8486">
        <v>4.4000000000000004</v>
      </c>
      <c r="C8486">
        <v>1.2</v>
      </c>
      <c r="D8486">
        <v>6</v>
      </c>
    </row>
    <row r="8487" spans="1:4" x14ac:dyDescent="0.25">
      <c r="A8487">
        <v>145</v>
      </c>
      <c r="B8487">
        <v>3</v>
      </c>
      <c r="C8487">
        <v>3.2</v>
      </c>
      <c r="D8487">
        <v>42</v>
      </c>
    </row>
    <row r="8488" spans="1:4" x14ac:dyDescent="0.25">
      <c r="A8488">
        <v>145</v>
      </c>
      <c r="B8488">
        <v>3</v>
      </c>
      <c r="C8488">
        <v>2.8</v>
      </c>
      <c r="D8488">
        <v>32</v>
      </c>
    </row>
    <row r="8489" spans="1:4" x14ac:dyDescent="0.25">
      <c r="A8489">
        <v>145</v>
      </c>
      <c r="B8489">
        <v>2.9</v>
      </c>
      <c r="C8489">
        <v>4.0999999999999996</v>
      </c>
      <c r="D8489">
        <v>39</v>
      </c>
    </row>
    <row r="8490" spans="1:4" x14ac:dyDescent="0.25">
      <c r="A8490">
        <v>145</v>
      </c>
      <c r="B8490">
        <v>4.5</v>
      </c>
      <c r="C8490">
        <v>2</v>
      </c>
      <c r="D8490">
        <v>94</v>
      </c>
    </row>
    <row r="8491" spans="1:4" x14ac:dyDescent="0.25">
      <c r="A8491">
        <v>145</v>
      </c>
      <c r="B8491">
        <v>2.5</v>
      </c>
      <c r="C8491">
        <v>5.2</v>
      </c>
      <c r="D8491">
        <v>37</v>
      </c>
    </row>
    <row r="8492" spans="1:4" x14ac:dyDescent="0.25">
      <c r="A8492">
        <v>145</v>
      </c>
      <c r="B8492">
        <v>3</v>
      </c>
      <c r="C8492">
        <v>3</v>
      </c>
      <c r="D8492">
        <v>43</v>
      </c>
    </row>
    <row r="8493" spans="1:4" x14ac:dyDescent="0.25">
      <c r="A8493">
        <v>145</v>
      </c>
      <c r="B8493">
        <v>3.8</v>
      </c>
      <c r="C8493">
        <v>2.4</v>
      </c>
      <c r="D8493">
        <v>31</v>
      </c>
    </row>
    <row r="8494" spans="1:4" x14ac:dyDescent="0.25">
      <c r="A8494">
        <v>145</v>
      </c>
      <c r="B8494">
        <v>2.4</v>
      </c>
      <c r="C8494">
        <v>2.5</v>
      </c>
      <c r="D8494">
        <v>43</v>
      </c>
    </row>
    <row r="8495" spans="1:4" x14ac:dyDescent="0.25">
      <c r="A8495">
        <v>145</v>
      </c>
      <c r="B8495">
        <v>3.4</v>
      </c>
      <c r="C8495">
        <v>1</v>
      </c>
      <c r="D8495">
        <v>32</v>
      </c>
    </row>
    <row r="8496" spans="1:4" x14ac:dyDescent="0.25">
      <c r="A8496">
        <v>145</v>
      </c>
      <c r="B8496">
        <v>5</v>
      </c>
      <c r="C8496">
        <v>2</v>
      </c>
      <c r="D8496">
        <v>26</v>
      </c>
    </row>
    <row r="8497" spans="1:4" x14ac:dyDescent="0.25">
      <c r="A8497">
        <v>145</v>
      </c>
      <c r="B8497">
        <v>2.1</v>
      </c>
      <c r="C8497">
        <v>3.2</v>
      </c>
      <c r="D8497">
        <v>22</v>
      </c>
    </row>
    <row r="8498" spans="1:4" x14ac:dyDescent="0.25">
      <c r="A8498">
        <v>145</v>
      </c>
      <c r="B8498">
        <v>2.1</v>
      </c>
      <c r="C8498">
        <v>4</v>
      </c>
      <c r="D8498">
        <v>57</v>
      </c>
    </row>
    <row r="8499" spans="1:4" x14ac:dyDescent="0.25">
      <c r="A8499">
        <v>145</v>
      </c>
      <c r="B8499">
        <v>3</v>
      </c>
      <c r="C8499">
        <v>2.2000000000000002</v>
      </c>
      <c r="D8499">
        <v>28</v>
      </c>
    </row>
    <row r="8500" spans="1:4" x14ac:dyDescent="0.25">
      <c r="A8500">
        <v>145</v>
      </c>
      <c r="B8500">
        <v>5</v>
      </c>
      <c r="C8500">
        <v>1.9</v>
      </c>
      <c r="D8500">
        <v>19</v>
      </c>
    </row>
    <row r="8501" spans="1:4" x14ac:dyDescent="0.25">
      <c r="A8501">
        <v>145</v>
      </c>
      <c r="B8501">
        <v>2.6</v>
      </c>
      <c r="C8501">
        <v>3.8</v>
      </c>
      <c r="D8501">
        <v>51</v>
      </c>
    </row>
    <row r="8502" spans="1:4" x14ac:dyDescent="0.25">
      <c r="A8502">
        <v>145</v>
      </c>
      <c r="B8502">
        <v>2.9</v>
      </c>
      <c r="C8502">
        <v>3.1</v>
      </c>
      <c r="D8502">
        <v>22</v>
      </c>
    </row>
    <row r="8503" spans="1:4" x14ac:dyDescent="0.25">
      <c r="A8503">
        <v>145</v>
      </c>
      <c r="B8503">
        <v>3.4</v>
      </c>
      <c r="C8503">
        <v>2</v>
      </c>
      <c r="D8503">
        <v>32</v>
      </c>
    </row>
    <row r="8504" spans="1:4" x14ac:dyDescent="0.25">
      <c r="A8504">
        <v>145</v>
      </c>
      <c r="B8504">
        <v>3.9</v>
      </c>
      <c r="C8504">
        <v>3.2</v>
      </c>
      <c r="D8504">
        <v>33</v>
      </c>
    </row>
    <row r="8505" spans="1:4" x14ac:dyDescent="0.25">
      <c r="A8505">
        <v>145</v>
      </c>
      <c r="B8505">
        <v>5.8</v>
      </c>
      <c r="C8505">
        <v>1.3</v>
      </c>
      <c r="D8505">
        <v>30</v>
      </c>
    </row>
    <row r="8506" spans="1:4" x14ac:dyDescent="0.25">
      <c r="A8506">
        <v>145</v>
      </c>
      <c r="B8506">
        <v>2.6</v>
      </c>
      <c r="C8506">
        <v>4.4000000000000004</v>
      </c>
      <c r="D8506">
        <v>25</v>
      </c>
    </row>
    <row r="8507" spans="1:4" x14ac:dyDescent="0.25">
      <c r="A8507">
        <v>145</v>
      </c>
      <c r="B8507">
        <v>2.8</v>
      </c>
      <c r="C8507">
        <v>3.3</v>
      </c>
      <c r="D8507">
        <v>60</v>
      </c>
    </row>
    <row r="8508" spans="1:4" x14ac:dyDescent="0.25">
      <c r="A8508">
        <v>145</v>
      </c>
      <c r="B8508">
        <v>6.3</v>
      </c>
      <c r="C8508">
        <v>2.2000000000000002</v>
      </c>
      <c r="D8508">
        <v>34</v>
      </c>
    </row>
    <row r="8509" spans="1:4" x14ac:dyDescent="0.25">
      <c r="A8509">
        <v>145</v>
      </c>
      <c r="B8509">
        <v>5.4</v>
      </c>
      <c r="C8509">
        <v>1.1000000000000001</v>
      </c>
      <c r="D8509">
        <v>53</v>
      </c>
    </row>
    <row r="8510" spans="1:4" x14ac:dyDescent="0.25">
      <c r="A8510">
        <v>145</v>
      </c>
      <c r="B8510">
        <v>4</v>
      </c>
      <c r="C8510">
        <v>2</v>
      </c>
      <c r="D8510">
        <v>41</v>
      </c>
    </row>
    <row r="8511" spans="1:4" x14ac:dyDescent="0.25">
      <c r="A8511">
        <v>145</v>
      </c>
      <c r="B8511">
        <v>4</v>
      </c>
      <c r="C8511">
        <v>1.5</v>
      </c>
      <c r="D8511">
        <v>41</v>
      </c>
    </row>
    <row r="8512" spans="1:4" x14ac:dyDescent="0.25">
      <c r="A8512">
        <v>145</v>
      </c>
      <c r="B8512">
        <v>3</v>
      </c>
      <c r="C8512">
        <v>2</v>
      </c>
      <c r="D8512">
        <v>56</v>
      </c>
    </row>
    <row r="8513" spans="1:4" x14ac:dyDescent="0.25">
      <c r="A8513">
        <v>145</v>
      </c>
      <c r="B8513">
        <v>1.8</v>
      </c>
      <c r="C8513">
        <v>2.8</v>
      </c>
      <c r="D8513">
        <v>68</v>
      </c>
    </row>
    <row r="8514" spans="1:4" x14ac:dyDescent="0.25">
      <c r="A8514">
        <v>145</v>
      </c>
      <c r="B8514">
        <v>6.2</v>
      </c>
      <c r="C8514">
        <v>0.6</v>
      </c>
      <c r="D8514">
        <v>34</v>
      </c>
    </row>
    <row r="8515" spans="1:4" x14ac:dyDescent="0.25">
      <c r="A8515">
        <v>145</v>
      </c>
      <c r="B8515">
        <v>2.2999999999999998</v>
      </c>
      <c r="C8515">
        <v>0.7</v>
      </c>
      <c r="D8515">
        <v>22</v>
      </c>
    </row>
    <row r="8516" spans="1:4" x14ac:dyDescent="0.25">
      <c r="A8516">
        <v>145</v>
      </c>
      <c r="B8516">
        <v>1.2</v>
      </c>
      <c r="C8516">
        <v>1.7</v>
      </c>
      <c r="D8516">
        <v>12</v>
      </c>
    </row>
    <row r="8517" spans="1:4" x14ac:dyDescent="0.25">
      <c r="A8517">
        <v>145</v>
      </c>
      <c r="B8517">
        <v>2.8</v>
      </c>
      <c r="C8517">
        <v>2.2999999999999998</v>
      </c>
      <c r="D8517">
        <v>25</v>
      </c>
    </row>
    <row r="8518" spans="1:4" x14ac:dyDescent="0.25">
      <c r="A8518">
        <v>145</v>
      </c>
      <c r="B8518">
        <v>3.7</v>
      </c>
      <c r="C8518">
        <v>3.4</v>
      </c>
      <c r="D8518">
        <v>21</v>
      </c>
    </row>
    <row r="8519" spans="1:4" x14ac:dyDescent="0.25">
      <c r="A8519">
        <v>145</v>
      </c>
      <c r="B8519">
        <v>6.9</v>
      </c>
      <c r="C8519">
        <v>0</v>
      </c>
      <c r="D8519">
        <v>33</v>
      </c>
    </row>
    <row r="8520" spans="1:4" x14ac:dyDescent="0.25">
      <c r="A8520">
        <v>145</v>
      </c>
      <c r="B8520">
        <v>2.1</v>
      </c>
      <c r="C8520">
        <v>5.5</v>
      </c>
      <c r="D8520">
        <v>34</v>
      </c>
    </row>
    <row r="8521" spans="1:4" x14ac:dyDescent="0.25">
      <c r="A8521">
        <v>145</v>
      </c>
      <c r="B8521">
        <v>3</v>
      </c>
      <c r="C8521">
        <v>3.3</v>
      </c>
      <c r="D8521">
        <v>21</v>
      </c>
    </row>
    <row r="8522" spans="1:4" x14ac:dyDescent="0.25">
      <c r="A8522">
        <v>145</v>
      </c>
      <c r="B8522">
        <v>3.5</v>
      </c>
      <c r="C8522">
        <v>1.5</v>
      </c>
      <c r="D8522">
        <v>39</v>
      </c>
    </row>
    <row r="8523" spans="1:4" x14ac:dyDescent="0.25">
      <c r="A8523">
        <v>145</v>
      </c>
      <c r="B8523">
        <v>3.9</v>
      </c>
      <c r="C8523">
        <v>3.1</v>
      </c>
      <c r="D8523">
        <v>90</v>
      </c>
    </row>
    <row r="8524" spans="1:4" x14ac:dyDescent="0.25">
      <c r="A8524">
        <v>145</v>
      </c>
      <c r="B8524">
        <v>2.9</v>
      </c>
      <c r="C8524">
        <v>3.6</v>
      </c>
      <c r="D8524">
        <v>40</v>
      </c>
    </row>
    <row r="8525" spans="1:4" x14ac:dyDescent="0.25">
      <c r="A8525">
        <v>145</v>
      </c>
      <c r="B8525">
        <v>4.3</v>
      </c>
      <c r="C8525">
        <v>0.3</v>
      </c>
      <c r="D8525">
        <v>33</v>
      </c>
    </row>
    <row r="8526" spans="1:4" x14ac:dyDescent="0.25">
      <c r="A8526">
        <v>145</v>
      </c>
      <c r="B8526">
        <v>3.8</v>
      </c>
      <c r="C8526">
        <v>1.2</v>
      </c>
      <c r="D8526">
        <v>69</v>
      </c>
    </row>
    <row r="8527" spans="1:4" x14ac:dyDescent="0.25">
      <c r="A8527">
        <v>145</v>
      </c>
      <c r="B8527">
        <v>2.9</v>
      </c>
      <c r="C8527">
        <v>4.0999999999999996</v>
      </c>
      <c r="D8527">
        <v>44</v>
      </c>
    </row>
    <row r="8528" spans="1:4" x14ac:dyDescent="0.25">
      <c r="A8528">
        <v>145</v>
      </c>
      <c r="B8528">
        <v>4.0999999999999996</v>
      </c>
      <c r="C8528">
        <v>1.4</v>
      </c>
      <c r="D8528">
        <v>40</v>
      </c>
    </row>
    <row r="8529" spans="1:4" x14ac:dyDescent="0.25">
      <c r="A8529">
        <v>145</v>
      </c>
      <c r="B8529">
        <v>5</v>
      </c>
      <c r="C8529">
        <v>1.1000000000000001</v>
      </c>
      <c r="D8529">
        <v>64</v>
      </c>
    </row>
    <row r="8530" spans="1:4" x14ac:dyDescent="0.25">
      <c r="A8530">
        <v>145</v>
      </c>
      <c r="B8530">
        <v>4.7</v>
      </c>
      <c r="C8530">
        <v>1.9</v>
      </c>
      <c r="D8530">
        <v>18</v>
      </c>
    </row>
    <row r="8531" spans="1:4" x14ac:dyDescent="0.25">
      <c r="A8531">
        <v>145</v>
      </c>
      <c r="B8531">
        <v>2.6</v>
      </c>
      <c r="C8531">
        <v>2.6</v>
      </c>
      <c r="D8531">
        <v>52</v>
      </c>
    </row>
    <row r="8532" spans="1:4" x14ac:dyDescent="0.25">
      <c r="A8532">
        <v>145</v>
      </c>
      <c r="B8532">
        <v>3</v>
      </c>
      <c r="C8532">
        <v>3.9</v>
      </c>
      <c r="D8532">
        <v>23</v>
      </c>
    </row>
    <row r="8533" spans="1:4" x14ac:dyDescent="0.25">
      <c r="A8533">
        <v>145</v>
      </c>
      <c r="B8533">
        <v>5</v>
      </c>
      <c r="C8533">
        <v>2.2000000000000002</v>
      </c>
      <c r="D8533">
        <v>9</v>
      </c>
    </row>
    <row r="8534" spans="1:4" x14ac:dyDescent="0.25">
      <c r="A8534">
        <v>145</v>
      </c>
      <c r="B8534">
        <v>5</v>
      </c>
      <c r="C8534">
        <v>2</v>
      </c>
      <c r="D8534">
        <v>46</v>
      </c>
    </row>
    <row r="8535" spans="1:4" x14ac:dyDescent="0.25">
      <c r="A8535">
        <v>145</v>
      </c>
      <c r="B8535">
        <v>3</v>
      </c>
      <c r="C8535">
        <v>4.2</v>
      </c>
      <c r="D8535">
        <v>20</v>
      </c>
    </row>
    <row r="8536" spans="1:4" x14ac:dyDescent="0.25">
      <c r="A8536">
        <v>145</v>
      </c>
      <c r="B8536">
        <v>3</v>
      </c>
      <c r="C8536">
        <v>2</v>
      </c>
      <c r="D8536">
        <v>98</v>
      </c>
    </row>
    <row r="8537" spans="1:4" x14ac:dyDescent="0.25">
      <c r="A8537">
        <v>145</v>
      </c>
      <c r="B8537">
        <v>3</v>
      </c>
      <c r="C8537">
        <v>4.7</v>
      </c>
      <c r="D8537">
        <v>88</v>
      </c>
    </row>
    <row r="8538" spans="1:4" x14ac:dyDescent="0.25">
      <c r="A8538">
        <v>145</v>
      </c>
      <c r="B8538">
        <v>2.8</v>
      </c>
      <c r="C8538">
        <v>2</v>
      </c>
      <c r="D8538">
        <v>29</v>
      </c>
    </row>
    <row r="8539" spans="1:4" x14ac:dyDescent="0.25">
      <c r="A8539">
        <v>145</v>
      </c>
      <c r="B8539">
        <v>2.1</v>
      </c>
      <c r="C8539">
        <v>4.4000000000000004</v>
      </c>
      <c r="D8539">
        <v>37</v>
      </c>
    </row>
    <row r="8540" spans="1:4" x14ac:dyDescent="0.25">
      <c r="A8540">
        <v>145</v>
      </c>
      <c r="B8540">
        <v>2.1</v>
      </c>
      <c r="C8540">
        <v>5.9</v>
      </c>
      <c r="D8540">
        <v>32</v>
      </c>
    </row>
    <row r="8541" spans="1:4" x14ac:dyDescent="0.25">
      <c r="A8541">
        <v>145</v>
      </c>
      <c r="B8541">
        <v>3.5</v>
      </c>
      <c r="C8541">
        <v>2.2000000000000002</v>
      </c>
      <c r="D8541">
        <v>19</v>
      </c>
    </row>
    <row r="8542" spans="1:4" x14ac:dyDescent="0.25">
      <c r="A8542">
        <v>145</v>
      </c>
      <c r="B8542">
        <v>1.8</v>
      </c>
      <c r="C8542">
        <v>7.2</v>
      </c>
      <c r="D8542">
        <v>44</v>
      </c>
    </row>
    <row r="8543" spans="1:4" x14ac:dyDescent="0.25">
      <c r="A8543">
        <v>145</v>
      </c>
      <c r="B8543">
        <v>3.6</v>
      </c>
      <c r="C8543">
        <v>1.7</v>
      </c>
      <c r="D8543">
        <v>36</v>
      </c>
    </row>
    <row r="8544" spans="1:4" x14ac:dyDescent="0.25">
      <c r="A8544">
        <v>145</v>
      </c>
      <c r="B8544">
        <v>3.1</v>
      </c>
      <c r="C8544">
        <v>1.3</v>
      </c>
      <c r="D8544">
        <v>44</v>
      </c>
    </row>
    <row r="8545" spans="1:4" x14ac:dyDescent="0.25">
      <c r="A8545">
        <v>145</v>
      </c>
      <c r="B8545">
        <v>2.7</v>
      </c>
      <c r="C8545">
        <v>0.7</v>
      </c>
      <c r="D8545">
        <v>20</v>
      </c>
    </row>
    <row r="8546" spans="1:4" x14ac:dyDescent="0.25">
      <c r="A8546">
        <v>145</v>
      </c>
      <c r="B8546">
        <v>6.2</v>
      </c>
      <c r="C8546">
        <v>2.4</v>
      </c>
      <c r="D8546">
        <v>46</v>
      </c>
    </row>
    <row r="8547" spans="1:4" x14ac:dyDescent="0.25">
      <c r="A8547">
        <v>145</v>
      </c>
      <c r="B8547">
        <v>2.9</v>
      </c>
      <c r="C8547">
        <v>4.0999999999999996</v>
      </c>
      <c r="D8547">
        <v>43</v>
      </c>
    </row>
    <row r="8548" spans="1:4" x14ac:dyDescent="0.25">
      <c r="A8548">
        <v>145</v>
      </c>
      <c r="B8548">
        <v>3.2</v>
      </c>
      <c r="C8548">
        <v>4</v>
      </c>
      <c r="D8548">
        <v>54</v>
      </c>
    </row>
    <row r="8549" spans="1:4" x14ac:dyDescent="0.25">
      <c r="A8549">
        <v>145</v>
      </c>
      <c r="B8549">
        <v>3.2</v>
      </c>
      <c r="C8549">
        <v>2.5</v>
      </c>
      <c r="D8549">
        <v>16</v>
      </c>
    </row>
    <row r="8550" spans="1:4" x14ac:dyDescent="0.25">
      <c r="A8550">
        <v>145</v>
      </c>
      <c r="B8550">
        <v>2.9</v>
      </c>
      <c r="C8550">
        <v>4.0999999999999996</v>
      </c>
      <c r="D8550">
        <v>43</v>
      </c>
    </row>
    <row r="8551" spans="1:4" x14ac:dyDescent="0.25">
      <c r="A8551">
        <v>145</v>
      </c>
      <c r="B8551">
        <v>1</v>
      </c>
      <c r="C8551">
        <v>5.0999999999999996</v>
      </c>
      <c r="D8551">
        <v>32</v>
      </c>
    </row>
    <row r="8552" spans="1:4" x14ac:dyDescent="0.25">
      <c r="A8552">
        <v>145</v>
      </c>
      <c r="B8552">
        <v>2.8</v>
      </c>
      <c r="C8552">
        <v>6.2</v>
      </c>
      <c r="D8552">
        <v>47</v>
      </c>
    </row>
    <row r="8553" spans="1:4" x14ac:dyDescent="0.25">
      <c r="A8553">
        <v>145</v>
      </c>
      <c r="B8553">
        <v>2.7</v>
      </c>
      <c r="C8553">
        <v>3.5</v>
      </c>
      <c r="D8553">
        <v>27</v>
      </c>
    </row>
    <row r="8554" spans="1:4" x14ac:dyDescent="0.25">
      <c r="A8554">
        <v>145</v>
      </c>
      <c r="B8554">
        <v>7.1</v>
      </c>
      <c r="C8554">
        <v>1.8</v>
      </c>
      <c r="D8554">
        <v>12</v>
      </c>
    </row>
    <row r="8555" spans="1:4" x14ac:dyDescent="0.25">
      <c r="A8555">
        <v>145</v>
      </c>
      <c r="B8555">
        <v>2.9</v>
      </c>
      <c r="C8555">
        <v>3.8</v>
      </c>
      <c r="D8555">
        <v>48</v>
      </c>
    </row>
    <row r="8556" spans="1:4" x14ac:dyDescent="0.25">
      <c r="A8556">
        <v>145</v>
      </c>
      <c r="B8556">
        <v>3</v>
      </c>
      <c r="C8556">
        <v>1.5</v>
      </c>
      <c r="D8556">
        <v>13</v>
      </c>
    </row>
    <row r="8557" spans="1:4" x14ac:dyDescent="0.25">
      <c r="A8557">
        <v>145</v>
      </c>
      <c r="B8557">
        <v>3</v>
      </c>
      <c r="C8557">
        <v>3.7</v>
      </c>
      <c r="D8557">
        <v>66</v>
      </c>
    </row>
    <row r="8558" spans="1:4" x14ac:dyDescent="0.25">
      <c r="A8558">
        <v>145</v>
      </c>
      <c r="B8558">
        <v>3</v>
      </c>
      <c r="C8558">
        <v>0.8</v>
      </c>
      <c r="D8558">
        <v>23</v>
      </c>
    </row>
    <row r="8559" spans="1:4" x14ac:dyDescent="0.25">
      <c r="A8559">
        <v>145</v>
      </c>
      <c r="B8559">
        <v>2.1</v>
      </c>
      <c r="C8559">
        <v>2.9</v>
      </c>
      <c r="D8559">
        <v>35</v>
      </c>
    </row>
    <row r="8560" spans="1:4" x14ac:dyDescent="0.25">
      <c r="A8560">
        <v>145</v>
      </c>
      <c r="B8560">
        <v>3</v>
      </c>
      <c r="C8560">
        <v>2</v>
      </c>
      <c r="D8560">
        <v>25</v>
      </c>
    </row>
    <row r="8561" spans="1:4" x14ac:dyDescent="0.25">
      <c r="A8561">
        <v>145</v>
      </c>
      <c r="B8561">
        <v>1.9</v>
      </c>
      <c r="C8561">
        <v>4.4000000000000004</v>
      </c>
      <c r="D8561">
        <v>29</v>
      </c>
    </row>
    <row r="8562" spans="1:4" x14ac:dyDescent="0.25">
      <c r="A8562">
        <v>145</v>
      </c>
      <c r="B8562">
        <v>2.5</v>
      </c>
      <c r="C8562">
        <v>3.8</v>
      </c>
      <c r="D8562">
        <v>53</v>
      </c>
    </row>
    <row r="8563" spans="1:4" x14ac:dyDescent="0.25">
      <c r="A8563">
        <v>145</v>
      </c>
      <c r="B8563">
        <v>2.9</v>
      </c>
      <c r="C8563">
        <v>2.1</v>
      </c>
      <c r="D8563">
        <v>23</v>
      </c>
    </row>
    <row r="8564" spans="1:4" x14ac:dyDescent="0.25">
      <c r="A8564">
        <v>145</v>
      </c>
      <c r="B8564">
        <v>2.2999999999999998</v>
      </c>
      <c r="C8564">
        <v>1.9</v>
      </c>
      <c r="D8564">
        <v>155</v>
      </c>
    </row>
    <row r="8565" spans="1:4" x14ac:dyDescent="0.25">
      <c r="A8565">
        <v>145</v>
      </c>
      <c r="B8565">
        <v>3.3</v>
      </c>
      <c r="C8565">
        <v>2.6</v>
      </c>
      <c r="D8565">
        <v>107</v>
      </c>
    </row>
    <row r="8566" spans="1:4" x14ac:dyDescent="0.25">
      <c r="A8566">
        <v>145</v>
      </c>
      <c r="B8566">
        <v>3.1</v>
      </c>
      <c r="C8566">
        <v>3</v>
      </c>
      <c r="D8566">
        <v>15</v>
      </c>
    </row>
    <row r="8567" spans="1:4" x14ac:dyDescent="0.25">
      <c r="A8567">
        <v>145</v>
      </c>
      <c r="B8567">
        <v>3</v>
      </c>
      <c r="C8567">
        <v>4</v>
      </c>
      <c r="D8567">
        <v>16</v>
      </c>
    </row>
    <row r="8568" spans="1:4" x14ac:dyDescent="0.25">
      <c r="A8568">
        <v>145</v>
      </c>
      <c r="B8568">
        <v>3.4</v>
      </c>
      <c r="C8568">
        <v>1.5</v>
      </c>
      <c r="D8568">
        <v>40</v>
      </c>
    </row>
    <row r="8569" spans="1:4" x14ac:dyDescent="0.25">
      <c r="A8569">
        <v>145</v>
      </c>
      <c r="B8569">
        <v>3.2</v>
      </c>
      <c r="C8569">
        <v>2.6</v>
      </c>
      <c r="D8569">
        <v>24</v>
      </c>
    </row>
    <row r="8570" spans="1:4" x14ac:dyDescent="0.25">
      <c r="A8570">
        <v>145</v>
      </c>
      <c r="B8570">
        <v>1.8</v>
      </c>
      <c r="C8570">
        <v>3.7</v>
      </c>
      <c r="D8570">
        <v>40</v>
      </c>
    </row>
    <row r="8571" spans="1:4" x14ac:dyDescent="0.25">
      <c r="A8571">
        <v>145</v>
      </c>
      <c r="B8571">
        <v>5</v>
      </c>
      <c r="C8571">
        <v>1.7</v>
      </c>
      <c r="D8571">
        <v>26</v>
      </c>
    </row>
    <row r="8572" spans="1:4" x14ac:dyDescent="0.25">
      <c r="A8572">
        <v>145</v>
      </c>
      <c r="B8572">
        <v>2.6</v>
      </c>
      <c r="C8572">
        <v>0.9</v>
      </c>
      <c r="D8572">
        <v>22</v>
      </c>
    </row>
    <row r="8573" spans="1:4" x14ac:dyDescent="0.25">
      <c r="A8573">
        <v>145</v>
      </c>
      <c r="B8573">
        <v>5</v>
      </c>
      <c r="C8573">
        <v>0.4</v>
      </c>
      <c r="D8573">
        <v>10</v>
      </c>
    </row>
    <row r="8574" spans="1:4" x14ac:dyDescent="0.25">
      <c r="A8574">
        <v>145</v>
      </c>
      <c r="B8574">
        <v>3.2</v>
      </c>
      <c r="C8574">
        <v>2.8</v>
      </c>
      <c r="D8574">
        <v>34</v>
      </c>
    </row>
    <row r="8575" spans="1:4" x14ac:dyDescent="0.25">
      <c r="A8575">
        <v>145</v>
      </c>
      <c r="B8575">
        <v>4.2</v>
      </c>
      <c r="C8575">
        <v>1.5</v>
      </c>
      <c r="D8575">
        <v>41</v>
      </c>
    </row>
    <row r="8576" spans="1:4" x14ac:dyDescent="0.25">
      <c r="A8576">
        <v>145</v>
      </c>
      <c r="B8576">
        <v>3</v>
      </c>
      <c r="C8576">
        <v>1.9</v>
      </c>
      <c r="D8576">
        <v>25</v>
      </c>
    </row>
    <row r="8577" spans="1:4" x14ac:dyDescent="0.25">
      <c r="A8577">
        <v>145</v>
      </c>
      <c r="B8577">
        <v>3</v>
      </c>
      <c r="C8577">
        <v>2</v>
      </c>
      <c r="D8577">
        <v>31</v>
      </c>
    </row>
    <row r="8578" spans="1:4" x14ac:dyDescent="0.25">
      <c r="A8578">
        <v>145</v>
      </c>
      <c r="B8578">
        <v>5</v>
      </c>
      <c r="C8578">
        <v>2.1</v>
      </c>
      <c r="D8578">
        <v>62</v>
      </c>
    </row>
    <row r="8579" spans="1:4" x14ac:dyDescent="0.25">
      <c r="A8579">
        <v>145</v>
      </c>
      <c r="B8579">
        <v>3.1</v>
      </c>
      <c r="C8579">
        <v>3.6</v>
      </c>
      <c r="D8579">
        <v>35</v>
      </c>
    </row>
    <row r="8580" spans="1:4" x14ac:dyDescent="0.25">
      <c r="A8580">
        <v>145</v>
      </c>
      <c r="B8580">
        <v>2.8</v>
      </c>
      <c r="C8580">
        <v>2.1</v>
      </c>
      <c r="D8580">
        <v>24</v>
      </c>
    </row>
    <row r="8581" spans="1:4" x14ac:dyDescent="0.25">
      <c r="A8581">
        <v>145</v>
      </c>
      <c r="B8581">
        <v>3</v>
      </c>
      <c r="C8581">
        <v>4</v>
      </c>
      <c r="D8581">
        <v>40</v>
      </c>
    </row>
    <row r="8582" spans="1:4" x14ac:dyDescent="0.25">
      <c r="A8582">
        <v>145</v>
      </c>
      <c r="B8582">
        <v>3</v>
      </c>
      <c r="C8582">
        <v>1</v>
      </c>
      <c r="D8582">
        <v>68</v>
      </c>
    </row>
    <row r="8583" spans="1:4" x14ac:dyDescent="0.25">
      <c r="A8583">
        <v>145</v>
      </c>
      <c r="B8583">
        <v>2</v>
      </c>
      <c r="C8583">
        <v>1.2</v>
      </c>
      <c r="D8583">
        <v>15</v>
      </c>
    </row>
    <row r="8584" spans="1:4" x14ac:dyDescent="0.25">
      <c r="A8584">
        <v>145</v>
      </c>
      <c r="B8584">
        <v>3.9</v>
      </c>
      <c r="C8584">
        <v>3</v>
      </c>
      <c r="D8584">
        <v>29</v>
      </c>
    </row>
    <row r="8585" spans="1:4" x14ac:dyDescent="0.25">
      <c r="A8585">
        <v>145</v>
      </c>
      <c r="B8585">
        <v>3.9</v>
      </c>
      <c r="C8585">
        <v>1.6</v>
      </c>
      <c r="D8585">
        <v>56</v>
      </c>
    </row>
    <row r="8586" spans="1:4" x14ac:dyDescent="0.25">
      <c r="A8586">
        <v>145</v>
      </c>
      <c r="B8586">
        <v>2.9</v>
      </c>
      <c r="C8586">
        <v>2.2000000000000002</v>
      </c>
      <c r="D8586">
        <v>31</v>
      </c>
    </row>
    <row r="8587" spans="1:4" x14ac:dyDescent="0.25">
      <c r="A8587">
        <v>145</v>
      </c>
      <c r="B8587">
        <v>3</v>
      </c>
      <c r="C8587">
        <v>2</v>
      </c>
      <c r="D8587">
        <v>48</v>
      </c>
    </row>
    <row r="8588" spans="1:4" x14ac:dyDescent="0.25">
      <c r="A8588">
        <v>145</v>
      </c>
      <c r="B8588">
        <v>3</v>
      </c>
      <c r="C8588">
        <v>4</v>
      </c>
      <c r="D8588">
        <v>44</v>
      </c>
    </row>
    <row r="8589" spans="1:4" x14ac:dyDescent="0.25">
      <c r="A8589">
        <v>145</v>
      </c>
      <c r="B8589">
        <v>2.9</v>
      </c>
      <c r="C8589">
        <v>4</v>
      </c>
      <c r="D8589">
        <v>55</v>
      </c>
    </row>
    <row r="8590" spans="1:4" x14ac:dyDescent="0.25">
      <c r="A8590">
        <v>145</v>
      </c>
      <c r="B8590">
        <v>3</v>
      </c>
      <c r="C8590">
        <v>3.4</v>
      </c>
      <c r="D8590">
        <v>51</v>
      </c>
    </row>
    <row r="8591" spans="1:4" x14ac:dyDescent="0.25">
      <c r="A8591">
        <v>145</v>
      </c>
      <c r="B8591">
        <v>3</v>
      </c>
      <c r="C8591">
        <v>3.1</v>
      </c>
      <c r="D8591">
        <v>24</v>
      </c>
    </row>
    <row r="8592" spans="1:4" x14ac:dyDescent="0.25">
      <c r="A8592">
        <v>145</v>
      </c>
      <c r="B8592">
        <v>1.4</v>
      </c>
      <c r="C8592">
        <v>2.6</v>
      </c>
      <c r="D8592">
        <v>52</v>
      </c>
    </row>
    <row r="8593" spans="1:4" x14ac:dyDescent="0.25">
      <c r="A8593">
        <v>145</v>
      </c>
      <c r="B8593">
        <v>3.9</v>
      </c>
      <c r="C8593">
        <v>3.1</v>
      </c>
      <c r="D8593">
        <v>26</v>
      </c>
    </row>
    <row r="8594" spans="1:4" x14ac:dyDescent="0.25">
      <c r="A8594">
        <v>145</v>
      </c>
      <c r="B8594">
        <v>4.5</v>
      </c>
      <c r="C8594">
        <v>1.7</v>
      </c>
      <c r="D8594">
        <v>12</v>
      </c>
    </row>
    <row r="8595" spans="1:4" x14ac:dyDescent="0.25">
      <c r="A8595">
        <v>145</v>
      </c>
      <c r="B8595">
        <v>1.9</v>
      </c>
      <c r="C8595">
        <v>5.5</v>
      </c>
      <c r="D8595">
        <v>36</v>
      </c>
    </row>
    <row r="8596" spans="1:4" x14ac:dyDescent="0.25">
      <c r="A8596">
        <v>145</v>
      </c>
      <c r="B8596">
        <v>5</v>
      </c>
      <c r="C8596">
        <v>2</v>
      </c>
      <c r="D8596">
        <v>75</v>
      </c>
    </row>
    <row r="8597" spans="1:4" x14ac:dyDescent="0.25">
      <c r="A8597">
        <v>145</v>
      </c>
      <c r="B8597">
        <v>2.9</v>
      </c>
      <c r="C8597">
        <v>2.1</v>
      </c>
      <c r="D8597">
        <v>35</v>
      </c>
    </row>
    <row r="8598" spans="1:4" x14ac:dyDescent="0.25">
      <c r="A8598">
        <v>145</v>
      </c>
      <c r="B8598">
        <v>5</v>
      </c>
      <c r="C8598">
        <v>3.3</v>
      </c>
      <c r="D8598">
        <v>10</v>
      </c>
    </row>
    <row r="8599" spans="1:4" x14ac:dyDescent="0.25">
      <c r="A8599">
        <v>145</v>
      </c>
      <c r="B8599">
        <v>2.8</v>
      </c>
      <c r="C8599">
        <v>4</v>
      </c>
      <c r="D8599">
        <v>12</v>
      </c>
    </row>
    <row r="8600" spans="1:4" x14ac:dyDescent="0.25">
      <c r="A8600">
        <v>145</v>
      </c>
      <c r="B8600">
        <v>3.1</v>
      </c>
      <c r="C8600">
        <v>1.7</v>
      </c>
      <c r="D8600">
        <v>43</v>
      </c>
    </row>
    <row r="8601" spans="1:4" x14ac:dyDescent="0.25">
      <c r="A8601">
        <v>145</v>
      </c>
      <c r="B8601">
        <v>2.1</v>
      </c>
      <c r="C8601">
        <v>1.5</v>
      </c>
      <c r="D8601">
        <v>66</v>
      </c>
    </row>
    <row r="8602" spans="1:4" x14ac:dyDescent="0.25">
      <c r="A8602">
        <v>145</v>
      </c>
      <c r="B8602">
        <v>4</v>
      </c>
      <c r="C8602">
        <v>3.1</v>
      </c>
      <c r="D8602">
        <v>48</v>
      </c>
    </row>
    <row r="8603" spans="1:4" x14ac:dyDescent="0.25">
      <c r="A8603">
        <v>145</v>
      </c>
      <c r="B8603">
        <v>2.2999999999999998</v>
      </c>
      <c r="C8603">
        <v>3.5</v>
      </c>
      <c r="D8603">
        <v>37</v>
      </c>
    </row>
    <row r="8604" spans="1:4" x14ac:dyDescent="0.25">
      <c r="A8604">
        <v>145</v>
      </c>
      <c r="B8604">
        <v>2.2999999999999998</v>
      </c>
      <c r="C8604">
        <v>2.7</v>
      </c>
      <c r="D8604">
        <v>13</v>
      </c>
    </row>
    <row r="8605" spans="1:4" x14ac:dyDescent="0.25">
      <c r="A8605">
        <v>145</v>
      </c>
      <c r="B8605">
        <v>4</v>
      </c>
      <c r="C8605">
        <v>0.9</v>
      </c>
      <c r="D8605">
        <v>49</v>
      </c>
    </row>
    <row r="8606" spans="1:4" x14ac:dyDescent="0.25">
      <c r="A8606">
        <v>145</v>
      </c>
      <c r="B8606">
        <v>2.9</v>
      </c>
      <c r="C8606">
        <v>4.0999999999999996</v>
      </c>
      <c r="D8606">
        <v>50</v>
      </c>
    </row>
    <row r="8607" spans="1:4" x14ac:dyDescent="0.25">
      <c r="A8607">
        <v>145</v>
      </c>
      <c r="B8607">
        <v>2.9</v>
      </c>
      <c r="C8607">
        <v>2</v>
      </c>
      <c r="D8607">
        <v>43</v>
      </c>
    </row>
    <row r="8608" spans="1:4" x14ac:dyDescent="0.25">
      <c r="A8608">
        <v>145</v>
      </c>
      <c r="B8608">
        <v>2.9</v>
      </c>
      <c r="C8608">
        <v>2.2999999999999998</v>
      </c>
      <c r="D8608">
        <v>8</v>
      </c>
    </row>
    <row r="8609" spans="1:4" x14ac:dyDescent="0.25">
      <c r="A8609">
        <v>145</v>
      </c>
      <c r="B8609">
        <v>2</v>
      </c>
      <c r="C8609">
        <v>1.8</v>
      </c>
      <c r="D8609">
        <v>21</v>
      </c>
    </row>
    <row r="8610" spans="1:4" x14ac:dyDescent="0.25">
      <c r="A8610">
        <v>145</v>
      </c>
      <c r="B8610">
        <v>3</v>
      </c>
      <c r="C8610">
        <v>1.9</v>
      </c>
      <c r="D8610">
        <v>36</v>
      </c>
    </row>
    <row r="8611" spans="1:4" x14ac:dyDescent="0.25">
      <c r="A8611">
        <v>145</v>
      </c>
      <c r="B8611">
        <v>5</v>
      </c>
      <c r="C8611">
        <v>0.8</v>
      </c>
      <c r="D8611">
        <v>30</v>
      </c>
    </row>
    <row r="8612" spans="1:4" x14ac:dyDescent="0.25">
      <c r="A8612">
        <v>145</v>
      </c>
      <c r="B8612">
        <v>2.1</v>
      </c>
      <c r="C8612">
        <v>2.8</v>
      </c>
      <c r="D8612">
        <v>32</v>
      </c>
    </row>
    <row r="8613" spans="1:4" x14ac:dyDescent="0.25">
      <c r="A8613">
        <v>145</v>
      </c>
      <c r="B8613">
        <v>4</v>
      </c>
      <c r="C8613">
        <v>3.8</v>
      </c>
      <c r="D8613">
        <v>24</v>
      </c>
    </row>
    <row r="8614" spans="1:4" x14ac:dyDescent="0.25">
      <c r="A8614">
        <v>145</v>
      </c>
      <c r="B8614">
        <v>2.9</v>
      </c>
      <c r="C8614">
        <v>2.1</v>
      </c>
      <c r="D8614">
        <v>8</v>
      </c>
    </row>
    <row r="8615" spans="1:4" x14ac:dyDescent="0.25">
      <c r="A8615">
        <v>145</v>
      </c>
      <c r="B8615">
        <v>2.7</v>
      </c>
      <c r="C8615">
        <v>3.8</v>
      </c>
      <c r="D8615">
        <v>6</v>
      </c>
    </row>
    <row r="8616" spans="1:4" x14ac:dyDescent="0.25">
      <c r="A8616">
        <v>145</v>
      </c>
      <c r="B8616">
        <v>3.7</v>
      </c>
      <c r="C8616">
        <v>3.1</v>
      </c>
      <c r="D8616">
        <v>12</v>
      </c>
    </row>
    <row r="8617" spans="1:4" x14ac:dyDescent="0.25">
      <c r="A8617">
        <v>145</v>
      </c>
      <c r="B8617">
        <v>4</v>
      </c>
      <c r="C8617">
        <v>2</v>
      </c>
      <c r="D8617">
        <v>25</v>
      </c>
    </row>
    <row r="8618" spans="1:4" x14ac:dyDescent="0.25">
      <c r="A8618">
        <v>145</v>
      </c>
      <c r="B8618">
        <v>5</v>
      </c>
      <c r="C8618">
        <v>1.9</v>
      </c>
      <c r="D8618">
        <v>19</v>
      </c>
    </row>
    <row r="8619" spans="1:4" x14ac:dyDescent="0.25">
      <c r="A8619">
        <v>145</v>
      </c>
      <c r="B8619">
        <v>3.6</v>
      </c>
      <c r="C8619">
        <v>4.0999999999999996</v>
      </c>
      <c r="D8619">
        <v>27</v>
      </c>
    </row>
    <row r="8620" spans="1:4" x14ac:dyDescent="0.25">
      <c r="A8620">
        <v>145</v>
      </c>
      <c r="B8620">
        <v>2.2000000000000002</v>
      </c>
      <c r="C8620">
        <v>4.4000000000000004</v>
      </c>
      <c r="D8620">
        <v>25</v>
      </c>
    </row>
    <row r="8621" spans="1:4" x14ac:dyDescent="0.25">
      <c r="A8621">
        <v>145</v>
      </c>
      <c r="B8621">
        <v>3.1</v>
      </c>
      <c r="C8621">
        <v>3.9</v>
      </c>
      <c r="D8621">
        <v>50</v>
      </c>
    </row>
    <row r="8622" spans="1:4" x14ac:dyDescent="0.25">
      <c r="A8622">
        <v>145</v>
      </c>
      <c r="B8622">
        <v>3.1</v>
      </c>
      <c r="C8622">
        <v>3.3</v>
      </c>
      <c r="D8622">
        <v>18</v>
      </c>
    </row>
    <row r="8623" spans="1:4" x14ac:dyDescent="0.25">
      <c r="A8623">
        <v>145</v>
      </c>
      <c r="B8623">
        <v>4.4000000000000004</v>
      </c>
      <c r="C8623">
        <v>2.6</v>
      </c>
      <c r="D8623">
        <v>14</v>
      </c>
    </row>
    <row r="8624" spans="1:4" x14ac:dyDescent="0.25">
      <c r="A8624">
        <v>145</v>
      </c>
      <c r="B8624">
        <v>4</v>
      </c>
      <c r="C8624">
        <v>2.2999999999999998</v>
      </c>
      <c r="D8624">
        <v>60</v>
      </c>
    </row>
    <row r="8625" spans="1:4" x14ac:dyDescent="0.25">
      <c r="A8625">
        <v>145</v>
      </c>
      <c r="B8625">
        <v>4.0999999999999996</v>
      </c>
      <c r="C8625">
        <v>1.7</v>
      </c>
      <c r="D8625">
        <v>28</v>
      </c>
    </row>
    <row r="8626" spans="1:4" x14ac:dyDescent="0.25">
      <c r="A8626">
        <v>145</v>
      </c>
      <c r="B8626">
        <v>3.8</v>
      </c>
      <c r="C8626">
        <v>1.5</v>
      </c>
      <c r="D8626">
        <v>54</v>
      </c>
    </row>
    <row r="8627" spans="1:4" x14ac:dyDescent="0.25">
      <c r="A8627">
        <v>145</v>
      </c>
      <c r="B8627">
        <v>6.2</v>
      </c>
      <c r="C8627">
        <v>0</v>
      </c>
      <c r="D8627">
        <v>10</v>
      </c>
    </row>
    <row r="8628" spans="1:4" x14ac:dyDescent="0.25">
      <c r="A8628">
        <v>145</v>
      </c>
      <c r="B8628">
        <v>3.3</v>
      </c>
      <c r="C8628">
        <v>3.9</v>
      </c>
      <c r="D8628">
        <v>50</v>
      </c>
    </row>
    <row r="8629" spans="1:4" x14ac:dyDescent="0.25">
      <c r="A8629">
        <v>145</v>
      </c>
      <c r="B8629">
        <v>3.1</v>
      </c>
      <c r="C8629">
        <v>1.9</v>
      </c>
      <c r="D8629">
        <v>25</v>
      </c>
    </row>
    <row r="8630" spans="1:4" x14ac:dyDescent="0.25">
      <c r="A8630">
        <v>145</v>
      </c>
      <c r="B8630">
        <v>3</v>
      </c>
      <c r="C8630">
        <v>2.1</v>
      </c>
      <c r="D8630">
        <v>34</v>
      </c>
    </row>
    <row r="8631" spans="1:4" x14ac:dyDescent="0.25">
      <c r="A8631">
        <v>145</v>
      </c>
      <c r="B8631">
        <v>2.9</v>
      </c>
      <c r="C8631">
        <v>1.4</v>
      </c>
      <c r="D8631">
        <v>23</v>
      </c>
    </row>
    <row r="8632" spans="1:4" x14ac:dyDescent="0.25">
      <c r="A8632">
        <v>145</v>
      </c>
      <c r="B8632">
        <v>6</v>
      </c>
      <c r="C8632">
        <v>0.8</v>
      </c>
      <c r="D8632">
        <v>25</v>
      </c>
    </row>
    <row r="8633" spans="1:4" x14ac:dyDescent="0.25">
      <c r="A8633">
        <v>145</v>
      </c>
      <c r="B8633">
        <v>3</v>
      </c>
      <c r="C8633">
        <v>1.9</v>
      </c>
      <c r="D8633">
        <v>17</v>
      </c>
    </row>
    <row r="8634" spans="1:4" x14ac:dyDescent="0.25">
      <c r="A8634">
        <v>145</v>
      </c>
      <c r="B8634">
        <v>4.5999999999999996</v>
      </c>
      <c r="C8634">
        <v>1.4</v>
      </c>
      <c r="D8634">
        <v>10</v>
      </c>
    </row>
    <row r="8635" spans="1:4" x14ac:dyDescent="0.25">
      <c r="A8635">
        <v>145</v>
      </c>
      <c r="B8635">
        <v>4.4000000000000004</v>
      </c>
      <c r="C8635">
        <v>1.3</v>
      </c>
      <c r="D8635">
        <v>44</v>
      </c>
    </row>
    <row r="8636" spans="1:4" x14ac:dyDescent="0.25">
      <c r="A8636">
        <v>145</v>
      </c>
      <c r="B8636">
        <v>3</v>
      </c>
      <c r="C8636">
        <v>4</v>
      </c>
      <c r="D8636">
        <v>40</v>
      </c>
    </row>
    <row r="8637" spans="1:4" x14ac:dyDescent="0.25">
      <c r="A8637">
        <v>145</v>
      </c>
      <c r="B8637">
        <v>2.9</v>
      </c>
      <c r="C8637">
        <v>3.3</v>
      </c>
      <c r="D8637">
        <v>40</v>
      </c>
    </row>
    <row r="8638" spans="1:4" x14ac:dyDescent="0.25">
      <c r="A8638">
        <v>145</v>
      </c>
      <c r="B8638">
        <v>3.7</v>
      </c>
      <c r="C8638">
        <v>1.4</v>
      </c>
      <c r="D8638">
        <v>20</v>
      </c>
    </row>
    <row r="8639" spans="1:4" x14ac:dyDescent="0.25">
      <c r="A8639">
        <v>145</v>
      </c>
      <c r="B8639">
        <v>3.9</v>
      </c>
      <c r="C8639">
        <v>3.1</v>
      </c>
      <c r="D8639">
        <v>35</v>
      </c>
    </row>
    <row r="8640" spans="1:4" x14ac:dyDescent="0.25">
      <c r="A8640">
        <v>145</v>
      </c>
      <c r="B8640">
        <v>2.6</v>
      </c>
      <c r="C8640">
        <v>2.2999999999999998</v>
      </c>
      <c r="D8640">
        <v>55</v>
      </c>
    </row>
    <row r="8641" spans="1:4" x14ac:dyDescent="0.25">
      <c r="A8641">
        <v>145</v>
      </c>
      <c r="B8641">
        <v>3.1</v>
      </c>
      <c r="C8641">
        <v>0</v>
      </c>
      <c r="D8641">
        <v>12</v>
      </c>
    </row>
    <row r="8642" spans="1:4" x14ac:dyDescent="0.25">
      <c r="A8642">
        <v>145</v>
      </c>
      <c r="B8642">
        <v>1.7</v>
      </c>
      <c r="C8642">
        <v>4.0999999999999996</v>
      </c>
      <c r="D8642">
        <v>72</v>
      </c>
    </row>
    <row r="8643" spans="1:4" x14ac:dyDescent="0.25">
      <c r="A8643">
        <v>145</v>
      </c>
      <c r="B8643">
        <v>3.3</v>
      </c>
      <c r="C8643">
        <v>1.3</v>
      </c>
      <c r="D8643">
        <v>68</v>
      </c>
    </row>
    <row r="8644" spans="1:4" x14ac:dyDescent="0.25">
      <c r="A8644">
        <v>145</v>
      </c>
      <c r="B8644">
        <v>2.1</v>
      </c>
      <c r="C8644">
        <v>0.5</v>
      </c>
      <c r="D8644">
        <v>36</v>
      </c>
    </row>
    <row r="8645" spans="1:4" x14ac:dyDescent="0.25">
      <c r="A8645">
        <v>145</v>
      </c>
      <c r="B8645">
        <v>1.5</v>
      </c>
      <c r="C8645">
        <v>2.7</v>
      </c>
      <c r="D8645">
        <v>61</v>
      </c>
    </row>
    <row r="8646" spans="1:4" x14ac:dyDescent="0.25">
      <c r="A8646">
        <v>145</v>
      </c>
      <c r="B8646">
        <v>3.3</v>
      </c>
      <c r="C8646">
        <v>3.5</v>
      </c>
      <c r="D8646">
        <v>28</v>
      </c>
    </row>
    <row r="8647" spans="1:4" x14ac:dyDescent="0.25">
      <c r="A8647">
        <v>145</v>
      </c>
      <c r="B8647">
        <v>3.7</v>
      </c>
      <c r="C8647">
        <v>0.9</v>
      </c>
      <c r="D8647">
        <v>15</v>
      </c>
    </row>
    <row r="8648" spans="1:4" x14ac:dyDescent="0.25">
      <c r="A8648">
        <v>145</v>
      </c>
      <c r="B8648">
        <v>3.9</v>
      </c>
      <c r="C8648">
        <v>0.1</v>
      </c>
      <c r="D8648">
        <v>15</v>
      </c>
    </row>
    <row r="8649" spans="1:4" x14ac:dyDescent="0.25">
      <c r="A8649">
        <v>145</v>
      </c>
      <c r="B8649">
        <v>2.1</v>
      </c>
      <c r="C8649">
        <v>2.8</v>
      </c>
      <c r="D8649">
        <v>34</v>
      </c>
    </row>
    <row r="8650" spans="1:4" x14ac:dyDescent="0.25">
      <c r="A8650">
        <v>145</v>
      </c>
      <c r="B8650">
        <v>1.3</v>
      </c>
      <c r="C8650">
        <v>5.7</v>
      </c>
      <c r="D8650">
        <v>31</v>
      </c>
    </row>
    <row r="8651" spans="1:4" x14ac:dyDescent="0.25">
      <c r="A8651">
        <v>145</v>
      </c>
      <c r="B8651">
        <v>2.2999999999999998</v>
      </c>
      <c r="C8651">
        <v>4.4000000000000004</v>
      </c>
      <c r="D8651">
        <v>37</v>
      </c>
    </row>
    <row r="8652" spans="1:4" x14ac:dyDescent="0.25">
      <c r="A8652">
        <v>145</v>
      </c>
      <c r="B8652">
        <v>2.8</v>
      </c>
      <c r="C8652">
        <v>5.3</v>
      </c>
      <c r="D8652">
        <v>36</v>
      </c>
    </row>
    <row r="8653" spans="1:4" x14ac:dyDescent="0.25">
      <c r="A8653">
        <v>145</v>
      </c>
      <c r="B8653">
        <v>4.5999999999999996</v>
      </c>
      <c r="C8653">
        <v>1.7</v>
      </c>
      <c r="D8653">
        <v>41</v>
      </c>
    </row>
    <row r="8654" spans="1:4" x14ac:dyDescent="0.25">
      <c r="A8654">
        <v>145</v>
      </c>
      <c r="B8654">
        <v>4.3</v>
      </c>
      <c r="C8654">
        <v>1.1000000000000001</v>
      </c>
      <c r="D8654">
        <v>90</v>
      </c>
    </row>
    <row r="8655" spans="1:4" x14ac:dyDescent="0.25">
      <c r="A8655">
        <v>145</v>
      </c>
      <c r="B8655">
        <v>3.5</v>
      </c>
      <c r="C8655">
        <v>2.6</v>
      </c>
      <c r="D8655">
        <v>35</v>
      </c>
    </row>
    <row r="8656" spans="1:4" x14ac:dyDescent="0.25">
      <c r="A8656">
        <v>145</v>
      </c>
      <c r="B8656">
        <v>1.9</v>
      </c>
      <c r="C8656">
        <v>2.7</v>
      </c>
      <c r="D8656">
        <v>56</v>
      </c>
    </row>
    <row r="8657" spans="1:4" x14ac:dyDescent="0.25">
      <c r="A8657">
        <v>145</v>
      </c>
      <c r="B8657">
        <v>1.1000000000000001</v>
      </c>
      <c r="C8657">
        <v>5.3</v>
      </c>
      <c r="D8657">
        <v>32</v>
      </c>
    </row>
    <row r="8658" spans="1:4" x14ac:dyDescent="0.25">
      <c r="A8658">
        <v>145</v>
      </c>
      <c r="B8658">
        <v>4</v>
      </c>
      <c r="C8658">
        <v>3</v>
      </c>
      <c r="D8658">
        <v>12</v>
      </c>
    </row>
    <row r="8659" spans="1:4" x14ac:dyDescent="0.25">
      <c r="A8659">
        <v>145</v>
      </c>
      <c r="B8659">
        <v>3</v>
      </c>
      <c r="C8659">
        <v>3.9</v>
      </c>
      <c r="D8659">
        <v>25</v>
      </c>
    </row>
    <row r="8660" spans="1:4" x14ac:dyDescent="0.25">
      <c r="A8660">
        <v>145</v>
      </c>
      <c r="B8660">
        <v>1.8</v>
      </c>
      <c r="C8660">
        <v>2.2999999999999998</v>
      </c>
      <c r="D8660">
        <v>47</v>
      </c>
    </row>
    <row r="8661" spans="1:4" x14ac:dyDescent="0.25">
      <c r="A8661">
        <v>145</v>
      </c>
      <c r="B8661">
        <v>3.9</v>
      </c>
      <c r="C8661">
        <v>2.9</v>
      </c>
      <c r="D8661">
        <v>146</v>
      </c>
    </row>
    <row r="8662" spans="1:4" x14ac:dyDescent="0.25">
      <c r="A8662">
        <v>145</v>
      </c>
      <c r="B8662">
        <v>2.1</v>
      </c>
      <c r="C8662">
        <v>2.8</v>
      </c>
      <c r="D8662">
        <v>33</v>
      </c>
    </row>
    <row r="8663" spans="1:4" x14ac:dyDescent="0.25">
      <c r="A8663">
        <v>145</v>
      </c>
      <c r="B8663">
        <v>3</v>
      </c>
      <c r="C8663">
        <v>3.1</v>
      </c>
      <c r="D8663">
        <v>18</v>
      </c>
    </row>
    <row r="8664" spans="1:4" x14ac:dyDescent="0.25">
      <c r="A8664">
        <v>145</v>
      </c>
      <c r="B8664">
        <v>4</v>
      </c>
      <c r="C8664">
        <v>3</v>
      </c>
      <c r="D8664">
        <v>85</v>
      </c>
    </row>
    <row r="8665" spans="1:4" x14ac:dyDescent="0.25">
      <c r="A8665">
        <v>145</v>
      </c>
      <c r="B8665">
        <v>2.1</v>
      </c>
      <c r="C8665">
        <v>4.3</v>
      </c>
      <c r="D8665">
        <v>43</v>
      </c>
    </row>
    <row r="8666" spans="1:4" x14ac:dyDescent="0.25">
      <c r="A8666">
        <v>145</v>
      </c>
      <c r="B8666">
        <v>4.4000000000000004</v>
      </c>
      <c r="C8666">
        <v>0.9</v>
      </c>
      <c r="D8666">
        <v>29</v>
      </c>
    </row>
    <row r="8667" spans="1:4" x14ac:dyDescent="0.25">
      <c r="A8667">
        <v>145</v>
      </c>
      <c r="B8667">
        <v>5.9</v>
      </c>
      <c r="C8667">
        <v>1.4</v>
      </c>
      <c r="D8667">
        <v>34</v>
      </c>
    </row>
    <row r="8668" spans="1:4" x14ac:dyDescent="0.25">
      <c r="A8668">
        <v>145</v>
      </c>
      <c r="B8668">
        <v>2.8</v>
      </c>
      <c r="C8668">
        <v>4</v>
      </c>
      <c r="D8668">
        <v>31</v>
      </c>
    </row>
    <row r="8669" spans="1:4" x14ac:dyDescent="0.25">
      <c r="A8669">
        <v>145</v>
      </c>
      <c r="B8669">
        <v>2.6</v>
      </c>
      <c r="C8669">
        <v>4.2</v>
      </c>
      <c r="D8669">
        <v>15</v>
      </c>
    </row>
    <row r="8670" spans="1:4" x14ac:dyDescent="0.25">
      <c r="A8670">
        <v>145</v>
      </c>
      <c r="B8670">
        <v>2.6</v>
      </c>
      <c r="C8670">
        <v>2.2999999999999998</v>
      </c>
      <c r="D8670">
        <v>24</v>
      </c>
    </row>
    <row r="8671" spans="1:4" x14ac:dyDescent="0.25">
      <c r="A8671">
        <v>145</v>
      </c>
      <c r="B8671">
        <v>6</v>
      </c>
      <c r="C8671">
        <v>0.9</v>
      </c>
      <c r="D8671">
        <v>15</v>
      </c>
    </row>
    <row r="8672" spans="1:4" x14ac:dyDescent="0.25">
      <c r="A8672">
        <v>145</v>
      </c>
      <c r="B8672">
        <v>2.2999999999999998</v>
      </c>
      <c r="C8672">
        <v>0.7</v>
      </c>
      <c r="D8672">
        <v>78</v>
      </c>
    </row>
    <row r="8673" spans="1:4" x14ac:dyDescent="0.25">
      <c r="A8673">
        <v>145</v>
      </c>
      <c r="B8673">
        <v>3.2</v>
      </c>
      <c r="C8673">
        <v>3.8</v>
      </c>
      <c r="D8673">
        <v>25</v>
      </c>
    </row>
    <row r="8674" spans="1:4" x14ac:dyDescent="0.25">
      <c r="A8674">
        <v>145</v>
      </c>
      <c r="B8674">
        <v>2.2999999999999998</v>
      </c>
      <c r="C8674">
        <v>3</v>
      </c>
      <c r="D8674">
        <v>43</v>
      </c>
    </row>
    <row r="8675" spans="1:4" x14ac:dyDescent="0.25">
      <c r="A8675">
        <v>145</v>
      </c>
      <c r="B8675">
        <v>3.6</v>
      </c>
      <c r="C8675">
        <v>1.9</v>
      </c>
      <c r="D8675">
        <v>45</v>
      </c>
    </row>
    <row r="8676" spans="1:4" x14ac:dyDescent="0.25">
      <c r="A8676">
        <v>145</v>
      </c>
      <c r="B8676">
        <v>4.3</v>
      </c>
      <c r="C8676">
        <v>0.6</v>
      </c>
      <c r="D8676">
        <v>77</v>
      </c>
    </row>
    <row r="8677" spans="1:4" x14ac:dyDescent="0.25">
      <c r="A8677">
        <v>145</v>
      </c>
      <c r="B8677">
        <v>5</v>
      </c>
      <c r="C8677">
        <v>1.8</v>
      </c>
      <c r="D8677">
        <v>19</v>
      </c>
    </row>
    <row r="8678" spans="1:4" x14ac:dyDescent="0.25">
      <c r="A8678">
        <v>145</v>
      </c>
      <c r="B8678">
        <v>3.6</v>
      </c>
      <c r="C8678">
        <v>3.3</v>
      </c>
      <c r="D8678">
        <v>29</v>
      </c>
    </row>
    <row r="8679" spans="1:4" x14ac:dyDescent="0.25">
      <c r="A8679">
        <v>145</v>
      </c>
      <c r="B8679">
        <v>3.4</v>
      </c>
      <c r="C8679">
        <v>1.2</v>
      </c>
      <c r="D8679">
        <v>25</v>
      </c>
    </row>
    <row r="8680" spans="1:4" x14ac:dyDescent="0.25">
      <c r="A8680">
        <v>145</v>
      </c>
      <c r="B8680">
        <v>3.9</v>
      </c>
      <c r="C8680">
        <v>2.4</v>
      </c>
      <c r="D8680">
        <v>38</v>
      </c>
    </row>
    <row r="8681" spans="1:4" x14ac:dyDescent="0.25">
      <c r="A8681">
        <v>145</v>
      </c>
      <c r="B8681">
        <v>3</v>
      </c>
      <c r="C8681">
        <v>1.6</v>
      </c>
      <c r="D8681">
        <v>54</v>
      </c>
    </row>
    <row r="8682" spans="1:4" x14ac:dyDescent="0.25">
      <c r="A8682">
        <v>145</v>
      </c>
      <c r="B8682">
        <v>1.9</v>
      </c>
      <c r="C8682">
        <v>1.1000000000000001</v>
      </c>
      <c r="D8682">
        <v>56</v>
      </c>
    </row>
    <row r="8683" spans="1:4" x14ac:dyDescent="0.25">
      <c r="A8683">
        <v>145</v>
      </c>
      <c r="B8683">
        <v>5</v>
      </c>
      <c r="C8683">
        <v>0.5</v>
      </c>
      <c r="D8683">
        <v>56</v>
      </c>
    </row>
    <row r="8684" spans="1:4" x14ac:dyDescent="0.25">
      <c r="A8684">
        <v>145</v>
      </c>
      <c r="B8684">
        <v>2.1</v>
      </c>
      <c r="C8684">
        <v>2.2999999999999998</v>
      </c>
      <c r="D8684">
        <v>81</v>
      </c>
    </row>
    <row r="8685" spans="1:4" x14ac:dyDescent="0.25">
      <c r="A8685">
        <v>145</v>
      </c>
      <c r="B8685">
        <v>2.6</v>
      </c>
      <c r="C8685">
        <v>1.1000000000000001</v>
      </c>
      <c r="D8685">
        <v>56</v>
      </c>
    </row>
    <row r="8686" spans="1:4" x14ac:dyDescent="0.25">
      <c r="A8686">
        <v>145</v>
      </c>
      <c r="B8686">
        <v>2.9</v>
      </c>
      <c r="C8686">
        <v>4.0999999999999996</v>
      </c>
      <c r="D8686">
        <v>12</v>
      </c>
    </row>
    <row r="8687" spans="1:4" x14ac:dyDescent="0.25">
      <c r="A8687">
        <v>145</v>
      </c>
      <c r="B8687">
        <v>2.8</v>
      </c>
      <c r="C8687">
        <v>1.5</v>
      </c>
      <c r="D8687">
        <v>49</v>
      </c>
    </row>
    <row r="8688" spans="1:4" x14ac:dyDescent="0.25">
      <c r="A8688">
        <v>145</v>
      </c>
      <c r="B8688">
        <v>3</v>
      </c>
      <c r="C8688">
        <v>2.6</v>
      </c>
      <c r="D8688">
        <v>26</v>
      </c>
    </row>
    <row r="8689" spans="1:4" x14ac:dyDescent="0.25">
      <c r="A8689">
        <v>145</v>
      </c>
      <c r="B8689">
        <v>5</v>
      </c>
      <c r="C8689">
        <v>2</v>
      </c>
      <c r="D8689">
        <v>31</v>
      </c>
    </row>
    <row r="8690" spans="1:4" x14ac:dyDescent="0.25">
      <c r="A8690">
        <v>145</v>
      </c>
      <c r="B8690">
        <v>2.5</v>
      </c>
      <c r="C8690">
        <v>4.5</v>
      </c>
      <c r="D8690">
        <v>24</v>
      </c>
    </row>
    <row r="8691" spans="1:4" x14ac:dyDescent="0.25">
      <c r="A8691">
        <v>145</v>
      </c>
      <c r="B8691">
        <v>3</v>
      </c>
      <c r="C8691">
        <v>2</v>
      </c>
      <c r="D8691">
        <v>65</v>
      </c>
    </row>
    <row r="8692" spans="1:4" x14ac:dyDescent="0.25">
      <c r="A8692">
        <v>145</v>
      </c>
      <c r="B8692">
        <v>4.0999999999999996</v>
      </c>
      <c r="C8692">
        <v>2.1</v>
      </c>
      <c r="D8692">
        <v>42</v>
      </c>
    </row>
    <row r="8693" spans="1:4" x14ac:dyDescent="0.25">
      <c r="A8693">
        <v>145</v>
      </c>
      <c r="B8693">
        <v>3</v>
      </c>
      <c r="C8693">
        <v>4</v>
      </c>
      <c r="D8693">
        <v>66</v>
      </c>
    </row>
    <row r="8694" spans="1:4" x14ac:dyDescent="0.25">
      <c r="A8694">
        <v>145</v>
      </c>
      <c r="B8694">
        <v>2.4</v>
      </c>
      <c r="C8694">
        <v>3.8</v>
      </c>
      <c r="D8694">
        <v>29</v>
      </c>
    </row>
    <row r="8695" spans="1:4" x14ac:dyDescent="0.25">
      <c r="A8695">
        <v>145</v>
      </c>
      <c r="B8695">
        <v>1.9</v>
      </c>
      <c r="C8695">
        <v>0</v>
      </c>
      <c r="D8695">
        <v>66</v>
      </c>
    </row>
    <row r="8696" spans="1:4" x14ac:dyDescent="0.25">
      <c r="A8696">
        <v>145</v>
      </c>
      <c r="B8696">
        <v>2.9</v>
      </c>
      <c r="C8696">
        <v>2.1</v>
      </c>
      <c r="D8696">
        <v>34</v>
      </c>
    </row>
    <row r="8697" spans="1:4" x14ac:dyDescent="0.25">
      <c r="A8697">
        <v>145</v>
      </c>
      <c r="B8697">
        <v>3.1</v>
      </c>
      <c r="C8697">
        <v>3.3</v>
      </c>
      <c r="D8697">
        <v>66</v>
      </c>
    </row>
    <row r="8698" spans="1:4" x14ac:dyDescent="0.25">
      <c r="A8698">
        <v>145</v>
      </c>
      <c r="B8698">
        <v>3.8</v>
      </c>
      <c r="C8698">
        <v>2.9</v>
      </c>
      <c r="D8698">
        <v>52</v>
      </c>
    </row>
    <row r="8699" spans="1:4" x14ac:dyDescent="0.25">
      <c r="A8699">
        <v>145</v>
      </c>
      <c r="B8699">
        <v>3</v>
      </c>
      <c r="C8699">
        <v>1.6</v>
      </c>
      <c r="D8699">
        <v>22</v>
      </c>
    </row>
    <row r="8700" spans="1:4" x14ac:dyDescent="0.25">
      <c r="A8700">
        <v>145</v>
      </c>
      <c r="B8700">
        <v>4.0999999999999996</v>
      </c>
      <c r="C8700">
        <v>0.1</v>
      </c>
      <c r="D8700">
        <v>49</v>
      </c>
    </row>
    <row r="8701" spans="1:4" x14ac:dyDescent="0.25">
      <c r="A8701">
        <v>145</v>
      </c>
      <c r="B8701">
        <v>1</v>
      </c>
      <c r="C8701">
        <v>6</v>
      </c>
      <c r="D8701">
        <v>18</v>
      </c>
    </row>
    <row r="8702" spans="1:4" x14ac:dyDescent="0.25">
      <c r="A8702">
        <v>145</v>
      </c>
      <c r="B8702">
        <v>3</v>
      </c>
      <c r="C8702">
        <v>2.5</v>
      </c>
      <c r="D8702">
        <v>45</v>
      </c>
    </row>
    <row r="8703" spans="1:4" x14ac:dyDescent="0.25">
      <c r="A8703">
        <v>145</v>
      </c>
      <c r="B8703">
        <v>3.9</v>
      </c>
      <c r="C8703">
        <v>2.5</v>
      </c>
      <c r="D8703">
        <v>59</v>
      </c>
    </row>
    <row r="8704" spans="1:4" x14ac:dyDescent="0.25">
      <c r="A8704">
        <v>145</v>
      </c>
      <c r="B8704">
        <v>3.9</v>
      </c>
      <c r="C8704">
        <v>1.5</v>
      </c>
      <c r="D8704">
        <v>57</v>
      </c>
    </row>
    <row r="8705" spans="1:4" x14ac:dyDescent="0.25">
      <c r="A8705">
        <v>145</v>
      </c>
      <c r="B8705">
        <v>2.9</v>
      </c>
      <c r="C8705">
        <v>2.1</v>
      </c>
      <c r="D8705">
        <v>16</v>
      </c>
    </row>
    <row r="8706" spans="1:4" x14ac:dyDescent="0.25">
      <c r="A8706">
        <v>145</v>
      </c>
      <c r="B8706">
        <v>3</v>
      </c>
      <c r="C8706">
        <v>1.7</v>
      </c>
      <c r="D8706">
        <v>17</v>
      </c>
    </row>
    <row r="8707" spans="1:4" x14ac:dyDescent="0.25">
      <c r="A8707">
        <v>145</v>
      </c>
      <c r="B8707">
        <v>6.7</v>
      </c>
      <c r="C8707">
        <v>0.6</v>
      </c>
      <c r="D8707">
        <v>27</v>
      </c>
    </row>
    <row r="8708" spans="1:4" x14ac:dyDescent="0.25">
      <c r="A8708">
        <v>145</v>
      </c>
      <c r="B8708">
        <v>5.9</v>
      </c>
      <c r="C8708">
        <v>1</v>
      </c>
      <c r="D8708">
        <v>235</v>
      </c>
    </row>
    <row r="8709" spans="1:4" x14ac:dyDescent="0.25">
      <c r="A8709">
        <v>145</v>
      </c>
      <c r="B8709">
        <v>5.6</v>
      </c>
      <c r="C8709">
        <v>0.2</v>
      </c>
      <c r="D8709">
        <v>21</v>
      </c>
    </row>
    <row r="8710" spans="1:4" x14ac:dyDescent="0.25">
      <c r="A8710">
        <v>145</v>
      </c>
      <c r="B8710">
        <v>2.2999999999999998</v>
      </c>
      <c r="C8710">
        <v>1.6</v>
      </c>
      <c r="D8710">
        <v>70</v>
      </c>
    </row>
    <row r="8711" spans="1:4" x14ac:dyDescent="0.25">
      <c r="A8711">
        <v>145</v>
      </c>
      <c r="B8711">
        <v>3.6</v>
      </c>
      <c r="C8711">
        <v>2.7</v>
      </c>
      <c r="D8711">
        <v>30</v>
      </c>
    </row>
    <row r="8712" spans="1:4" x14ac:dyDescent="0.25">
      <c r="A8712">
        <v>145</v>
      </c>
      <c r="B8712">
        <v>2.9</v>
      </c>
      <c r="C8712">
        <v>3</v>
      </c>
      <c r="D8712">
        <v>157</v>
      </c>
    </row>
    <row r="8713" spans="1:4" x14ac:dyDescent="0.25">
      <c r="A8713">
        <v>145</v>
      </c>
      <c r="B8713">
        <v>2.7</v>
      </c>
      <c r="C8713">
        <v>2</v>
      </c>
      <c r="D8713">
        <v>8</v>
      </c>
    </row>
    <row r="8714" spans="1:4" x14ac:dyDescent="0.25">
      <c r="A8714">
        <v>145</v>
      </c>
      <c r="B8714">
        <v>5</v>
      </c>
      <c r="C8714">
        <v>1.9</v>
      </c>
      <c r="D8714">
        <v>13</v>
      </c>
    </row>
    <row r="8715" spans="1:4" x14ac:dyDescent="0.25">
      <c r="A8715">
        <v>145</v>
      </c>
      <c r="B8715">
        <v>3.7</v>
      </c>
      <c r="C8715">
        <v>2.2999999999999998</v>
      </c>
      <c r="D8715">
        <v>40</v>
      </c>
    </row>
    <row r="8716" spans="1:4" x14ac:dyDescent="0.25">
      <c r="A8716">
        <v>145</v>
      </c>
      <c r="B8716">
        <v>2.9</v>
      </c>
      <c r="C8716">
        <v>4.0999999999999996</v>
      </c>
      <c r="D8716">
        <v>17</v>
      </c>
    </row>
    <row r="8717" spans="1:4" x14ac:dyDescent="0.25">
      <c r="A8717">
        <v>145</v>
      </c>
      <c r="B8717">
        <v>3.8</v>
      </c>
      <c r="C8717">
        <v>2.4</v>
      </c>
      <c r="D8717">
        <v>67</v>
      </c>
    </row>
    <row r="8718" spans="1:4" x14ac:dyDescent="0.25">
      <c r="A8718">
        <v>145</v>
      </c>
      <c r="B8718">
        <v>3</v>
      </c>
      <c r="C8718">
        <v>2.6</v>
      </c>
      <c r="D8718">
        <v>22</v>
      </c>
    </row>
    <row r="8719" spans="1:4" x14ac:dyDescent="0.25">
      <c r="A8719">
        <v>145</v>
      </c>
      <c r="B8719">
        <v>2.2000000000000002</v>
      </c>
      <c r="C8719">
        <v>1.8</v>
      </c>
      <c r="D8719">
        <v>34</v>
      </c>
    </row>
    <row r="8720" spans="1:4" x14ac:dyDescent="0.25">
      <c r="A8720">
        <v>145</v>
      </c>
      <c r="B8720">
        <v>3.4</v>
      </c>
      <c r="C8720">
        <v>2.8</v>
      </c>
      <c r="D8720">
        <v>10</v>
      </c>
    </row>
    <row r="8721" spans="1:4" x14ac:dyDescent="0.25">
      <c r="A8721">
        <v>145</v>
      </c>
      <c r="B8721">
        <v>5.0999999999999996</v>
      </c>
      <c r="C8721">
        <v>1.3</v>
      </c>
      <c r="D8721">
        <v>64</v>
      </c>
    </row>
    <row r="8722" spans="1:4" x14ac:dyDescent="0.25">
      <c r="A8722">
        <v>145</v>
      </c>
      <c r="B8722">
        <v>3</v>
      </c>
      <c r="C8722">
        <v>1.8</v>
      </c>
      <c r="D8722">
        <v>26</v>
      </c>
    </row>
    <row r="8723" spans="1:4" x14ac:dyDescent="0.25">
      <c r="A8723">
        <v>145</v>
      </c>
      <c r="B8723">
        <v>3</v>
      </c>
      <c r="C8723">
        <v>2.6</v>
      </c>
      <c r="D8723">
        <v>29</v>
      </c>
    </row>
    <row r="8724" spans="1:4" x14ac:dyDescent="0.25">
      <c r="A8724">
        <v>145</v>
      </c>
      <c r="B8724">
        <v>1.2</v>
      </c>
      <c r="C8724">
        <v>4.4000000000000004</v>
      </c>
      <c r="D8724">
        <v>82</v>
      </c>
    </row>
    <row r="8725" spans="1:4" x14ac:dyDescent="0.25">
      <c r="A8725">
        <v>145</v>
      </c>
      <c r="B8725">
        <v>3</v>
      </c>
      <c r="C8725">
        <v>4.4000000000000004</v>
      </c>
      <c r="D8725">
        <v>46</v>
      </c>
    </row>
    <row r="8726" spans="1:4" x14ac:dyDescent="0.25">
      <c r="A8726">
        <v>145</v>
      </c>
      <c r="B8726">
        <v>4.3</v>
      </c>
      <c r="C8726">
        <v>2.6</v>
      </c>
      <c r="D8726">
        <v>27</v>
      </c>
    </row>
    <row r="8727" spans="1:4" x14ac:dyDescent="0.25">
      <c r="A8727">
        <v>145</v>
      </c>
      <c r="B8727">
        <v>3.1</v>
      </c>
      <c r="C8727">
        <v>3.9</v>
      </c>
      <c r="D8727">
        <v>30</v>
      </c>
    </row>
    <row r="8728" spans="1:4" x14ac:dyDescent="0.25">
      <c r="A8728">
        <v>145</v>
      </c>
      <c r="B8728">
        <v>2.2999999999999998</v>
      </c>
      <c r="C8728">
        <v>2.6</v>
      </c>
      <c r="D8728">
        <v>23</v>
      </c>
    </row>
    <row r="8729" spans="1:4" x14ac:dyDescent="0.25">
      <c r="A8729">
        <v>145</v>
      </c>
      <c r="B8729">
        <v>2.9</v>
      </c>
      <c r="C8729">
        <v>4.0999999999999996</v>
      </c>
      <c r="D8729">
        <v>31</v>
      </c>
    </row>
    <row r="8730" spans="1:4" x14ac:dyDescent="0.25">
      <c r="A8730">
        <v>145</v>
      </c>
      <c r="B8730">
        <v>2.6</v>
      </c>
      <c r="C8730">
        <v>2.9</v>
      </c>
      <c r="D8730">
        <v>40</v>
      </c>
    </row>
    <row r="8731" spans="1:4" x14ac:dyDescent="0.25">
      <c r="A8731">
        <v>145</v>
      </c>
      <c r="B8731">
        <v>1.9</v>
      </c>
      <c r="C8731">
        <v>1.2</v>
      </c>
      <c r="D8731">
        <v>86</v>
      </c>
    </row>
    <row r="8732" spans="1:4" x14ac:dyDescent="0.25">
      <c r="A8732">
        <v>145</v>
      </c>
      <c r="B8732">
        <v>3.4</v>
      </c>
      <c r="C8732">
        <v>1.6</v>
      </c>
      <c r="D8732">
        <v>28</v>
      </c>
    </row>
    <row r="8733" spans="1:4" x14ac:dyDescent="0.25">
      <c r="A8733">
        <v>145</v>
      </c>
      <c r="B8733">
        <v>1.8</v>
      </c>
      <c r="C8733">
        <v>1.6</v>
      </c>
      <c r="D8733">
        <v>83</v>
      </c>
    </row>
    <row r="8734" spans="1:4" x14ac:dyDescent="0.25">
      <c r="A8734">
        <v>145</v>
      </c>
      <c r="B8734">
        <v>2.7</v>
      </c>
      <c r="C8734">
        <v>2.2000000000000002</v>
      </c>
      <c r="D8734">
        <v>36</v>
      </c>
    </row>
    <row r="8735" spans="1:4" x14ac:dyDescent="0.25">
      <c r="A8735">
        <v>145</v>
      </c>
      <c r="B8735">
        <v>2.9</v>
      </c>
      <c r="C8735">
        <v>2.1</v>
      </c>
      <c r="D8735">
        <v>22</v>
      </c>
    </row>
    <row r="8736" spans="1:4" x14ac:dyDescent="0.25">
      <c r="A8736">
        <v>145</v>
      </c>
      <c r="B8736">
        <v>3.5</v>
      </c>
      <c r="C8736">
        <v>2.2000000000000002</v>
      </c>
      <c r="D8736">
        <v>25</v>
      </c>
    </row>
    <row r="8737" spans="1:4" x14ac:dyDescent="0.25">
      <c r="A8737">
        <v>145</v>
      </c>
      <c r="B8737">
        <v>2.9</v>
      </c>
      <c r="C8737">
        <v>3.2</v>
      </c>
      <c r="D8737">
        <v>76</v>
      </c>
    </row>
    <row r="8738" spans="1:4" x14ac:dyDescent="0.25">
      <c r="A8738">
        <v>145</v>
      </c>
      <c r="B8738">
        <v>2.8</v>
      </c>
      <c r="C8738">
        <v>3.7</v>
      </c>
      <c r="D8738">
        <v>40</v>
      </c>
    </row>
    <row r="8739" spans="1:4" x14ac:dyDescent="0.25">
      <c r="A8739">
        <v>145</v>
      </c>
      <c r="B8739">
        <v>3.4</v>
      </c>
      <c r="C8739">
        <v>2.9</v>
      </c>
      <c r="D8739">
        <v>43</v>
      </c>
    </row>
    <row r="8740" spans="1:4" x14ac:dyDescent="0.25">
      <c r="A8740">
        <v>145</v>
      </c>
      <c r="B8740">
        <v>4.3</v>
      </c>
      <c r="C8740">
        <v>2.2999999999999998</v>
      </c>
      <c r="D8740">
        <v>42</v>
      </c>
    </row>
    <row r="8741" spans="1:4" x14ac:dyDescent="0.25">
      <c r="A8741">
        <v>145</v>
      </c>
      <c r="B8741">
        <v>4.8</v>
      </c>
      <c r="C8741">
        <v>2.4</v>
      </c>
      <c r="D8741">
        <v>35</v>
      </c>
    </row>
    <row r="8742" spans="1:4" x14ac:dyDescent="0.25">
      <c r="A8742">
        <v>145</v>
      </c>
      <c r="B8742">
        <v>4.3</v>
      </c>
      <c r="C8742">
        <v>0.6</v>
      </c>
      <c r="D8742">
        <v>30</v>
      </c>
    </row>
    <row r="8743" spans="1:4" x14ac:dyDescent="0.25">
      <c r="A8743">
        <v>145</v>
      </c>
      <c r="B8743">
        <v>2.7</v>
      </c>
      <c r="C8743">
        <v>3.6</v>
      </c>
      <c r="D8743">
        <v>23</v>
      </c>
    </row>
    <row r="8744" spans="1:4" x14ac:dyDescent="0.25">
      <c r="A8744">
        <v>145</v>
      </c>
      <c r="B8744">
        <v>2.4</v>
      </c>
      <c r="C8744">
        <v>3.2</v>
      </c>
      <c r="D8744">
        <v>51</v>
      </c>
    </row>
    <row r="8745" spans="1:4" x14ac:dyDescent="0.25">
      <c r="A8745">
        <v>145</v>
      </c>
      <c r="B8745">
        <v>1.1000000000000001</v>
      </c>
      <c r="C8745">
        <v>5.8</v>
      </c>
      <c r="D8745">
        <v>122</v>
      </c>
    </row>
    <row r="8746" spans="1:4" x14ac:dyDescent="0.25">
      <c r="A8746">
        <v>145</v>
      </c>
      <c r="B8746">
        <v>3.8</v>
      </c>
      <c r="C8746">
        <v>3.1</v>
      </c>
      <c r="D8746">
        <v>76</v>
      </c>
    </row>
    <row r="8747" spans="1:4" x14ac:dyDescent="0.25">
      <c r="A8747">
        <v>145</v>
      </c>
      <c r="B8747">
        <v>2.9</v>
      </c>
      <c r="C8747">
        <v>0.1</v>
      </c>
      <c r="D8747">
        <v>16</v>
      </c>
    </row>
    <row r="8748" spans="1:4" x14ac:dyDescent="0.25">
      <c r="A8748">
        <v>145</v>
      </c>
      <c r="B8748">
        <v>6.7</v>
      </c>
      <c r="C8748">
        <v>1.1000000000000001</v>
      </c>
      <c r="D8748">
        <v>18</v>
      </c>
    </row>
    <row r="8749" spans="1:4" x14ac:dyDescent="0.25">
      <c r="A8749">
        <v>145</v>
      </c>
      <c r="B8749">
        <v>3</v>
      </c>
      <c r="C8749">
        <v>1</v>
      </c>
      <c r="D8749">
        <v>25</v>
      </c>
    </row>
    <row r="8750" spans="1:4" x14ac:dyDescent="0.25">
      <c r="A8750">
        <v>145</v>
      </c>
      <c r="B8750">
        <v>5</v>
      </c>
      <c r="C8750">
        <v>2.2000000000000002</v>
      </c>
      <c r="D8750">
        <v>27</v>
      </c>
    </row>
    <row r="8751" spans="1:4" x14ac:dyDescent="0.25">
      <c r="A8751">
        <v>145</v>
      </c>
      <c r="B8751">
        <v>1.1000000000000001</v>
      </c>
      <c r="C8751">
        <v>4.5999999999999996</v>
      </c>
      <c r="D8751">
        <v>43</v>
      </c>
    </row>
    <row r="8752" spans="1:4" x14ac:dyDescent="0.25">
      <c r="A8752">
        <v>145</v>
      </c>
      <c r="B8752">
        <v>2.9</v>
      </c>
      <c r="C8752">
        <v>2.5</v>
      </c>
      <c r="D8752">
        <v>30</v>
      </c>
    </row>
    <row r="8753" spans="1:4" x14ac:dyDescent="0.25">
      <c r="A8753">
        <v>145</v>
      </c>
      <c r="B8753">
        <v>3</v>
      </c>
      <c r="C8753">
        <v>3.4</v>
      </c>
      <c r="D8753">
        <v>32</v>
      </c>
    </row>
    <row r="8754" spans="1:4" x14ac:dyDescent="0.25">
      <c r="A8754">
        <v>145</v>
      </c>
      <c r="B8754">
        <v>2.9</v>
      </c>
      <c r="C8754">
        <v>4.0999999999999996</v>
      </c>
      <c r="D8754">
        <v>53</v>
      </c>
    </row>
    <row r="8755" spans="1:4" x14ac:dyDescent="0.25">
      <c r="A8755">
        <v>145</v>
      </c>
      <c r="B8755">
        <v>3</v>
      </c>
      <c r="C8755">
        <v>4</v>
      </c>
      <c r="D8755">
        <v>37</v>
      </c>
    </row>
    <row r="8756" spans="1:4" x14ac:dyDescent="0.25">
      <c r="A8756">
        <v>145</v>
      </c>
      <c r="B8756">
        <v>2.1</v>
      </c>
      <c r="C8756">
        <v>2.5</v>
      </c>
      <c r="D8756">
        <v>49</v>
      </c>
    </row>
    <row r="8757" spans="1:4" x14ac:dyDescent="0.25">
      <c r="A8757">
        <v>145</v>
      </c>
      <c r="B8757">
        <v>3.7</v>
      </c>
      <c r="C8757">
        <v>3.6</v>
      </c>
      <c r="D8757">
        <v>54</v>
      </c>
    </row>
    <row r="8758" spans="1:4" x14ac:dyDescent="0.25">
      <c r="A8758">
        <v>145</v>
      </c>
      <c r="B8758">
        <v>2.2999999999999998</v>
      </c>
      <c r="C8758">
        <v>5.5</v>
      </c>
      <c r="D8758">
        <v>56</v>
      </c>
    </row>
    <row r="8759" spans="1:4" x14ac:dyDescent="0.25">
      <c r="A8759">
        <v>145</v>
      </c>
      <c r="B8759">
        <v>3.1</v>
      </c>
      <c r="C8759">
        <v>1.9</v>
      </c>
      <c r="D8759">
        <v>31</v>
      </c>
    </row>
    <row r="8760" spans="1:4" x14ac:dyDescent="0.25">
      <c r="A8760">
        <v>145</v>
      </c>
      <c r="B8760">
        <v>2.1</v>
      </c>
      <c r="C8760">
        <v>1.8</v>
      </c>
      <c r="D8760">
        <v>23</v>
      </c>
    </row>
    <row r="8761" spans="1:4" x14ac:dyDescent="0.25">
      <c r="A8761">
        <v>145</v>
      </c>
      <c r="B8761">
        <v>3</v>
      </c>
      <c r="C8761">
        <v>3.9</v>
      </c>
      <c r="D8761">
        <v>36</v>
      </c>
    </row>
    <row r="8762" spans="1:4" x14ac:dyDescent="0.25">
      <c r="A8762">
        <v>145</v>
      </c>
      <c r="B8762">
        <v>3.7</v>
      </c>
      <c r="C8762">
        <v>1.4</v>
      </c>
      <c r="D8762">
        <v>19</v>
      </c>
    </row>
    <row r="8763" spans="1:4" x14ac:dyDescent="0.25">
      <c r="A8763">
        <v>145</v>
      </c>
      <c r="B8763">
        <v>3.9</v>
      </c>
      <c r="C8763">
        <v>2.6</v>
      </c>
      <c r="D8763">
        <v>34</v>
      </c>
    </row>
    <row r="8764" spans="1:4" x14ac:dyDescent="0.25">
      <c r="A8764">
        <v>145</v>
      </c>
      <c r="B8764">
        <v>3</v>
      </c>
      <c r="C8764">
        <v>3</v>
      </c>
      <c r="D8764">
        <v>56</v>
      </c>
    </row>
    <row r="8765" spans="1:4" x14ac:dyDescent="0.25">
      <c r="A8765">
        <v>145</v>
      </c>
      <c r="B8765">
        <v>2.5</v>
      </c>
      <c r="C8765">
        <v>4.7</v>
      </c>
      <c r="D8765">
        <v>54</v>
      </c>
    </row>
    <row r="8766" spans="1:4" x14ac:dyDescent="0.25">
      <c r="A8766">
        <v>145</v>
      </c>
      <c r="B8766">
        <v>1.8</v>
      </c>
      <c r="C8766">
        <v>-0.3</v>
      </c>
      <c r="D8766">
        <v>42</v>
      </c>
    </row>
    <row r="8767" spans="1:4" x14ac:dyDescent="0.25">
      <c r="A8767">
        <v>145</v>
      </c>
      <c r="B8767">
        <v>3</v>
      </c>
      <c r="C8767">
        <v>4</v>
      </c>
      <c r="D8767">
        <v>53</v>
      </c>
    </row>
    <row r="8768" spans="1:4" x14ac:dyDescent="0.25">
      <c r="A8768">
        <v>145</v>
      </c>
      <c r="B8768">
        <v>3</v>
      </c>
      <c r="C8768">
        <v>3</v>
      </c>
      <c r="D8768">
        <v>33</v>
      </c>
    </row>
    <row r="8769" spans="1:4" x14ac:dyDescent="0.25">
      <c r="A8769">
        <v>145</v>
      </c>
      <c r="B8769">
        <v>3</v>
      </c>
      <c r="C8769">
        <v>2.1</v>
      </c>
      <c r="D8769">
        <v>34</v>
      </c>
    </row>
    <row r="8770" spans="1:4" x14ac:dyDescent="0.25">
      <c r="A8770">
        <v>145</v>
      </c>
      <c r="B8770">
        <v>2.2999999999999998</v>
      </c>
      <c r="C8770">
        <v>4.9000000000000004</v>
      </c>
      <c r="D8770">
        <v>81</v>
      </c>
    </row>
    <row r="8771" spans="1:4" x14ac:dyDescent="0.25">
      <c r="A8771">
        <v>145</v>
      </c>
      <c r="B8771">
        <v>3.9</v>
      </c>
      <c r="C8771">
        <v>2.8</v>
      </c>
      <c r="D8771">
        <v>43</v>
      </c>
    </row>
    <row r="8772" spans="1:4" x14ac:dyDescent="0.25">
      <c r="A8772">
        <v>145</v>
      </c>
      <c r="B8772">
        <v>3.9</v>
      </c>
      <c r="C8772">
        <v>2.6</v>
      </c>
      <c r="D8772">
        <v>23</v>
      </c>
    </row>
    <row r="8773" spans="1:4" x14ac:dyDescent="0.25">
      <c r="A8773">
        <v>145</v>
      </c>
      <c r="B8773">
        <v>3</v>
      </c>
      <c r="C8773">
        <v>3.9</v>
      </c>
      <c r="D8773">
        <v>53</v>
      </c>
    </row>
    <row r="8774" spans="1:4" x14ac:dyDescent="0.25">
      <c r="A8774">
        <v>145</v>
      </c>
      <c r="B8774">
        <v>4.8</v>
      </c>
      <c r="C8774">
        <v>1.7</v>
      </c>
      <c r="D8774">
        <v>58</v>
      </c>
    </row>
    <row r="8775" spans="1:4" x14ac:dyDescent="0.25">
      <c r="A8775">
        <v>145</v>
      </c>
      <c r="B8775">
        <v>3</v>
      </c>
      <c r="C8775">
        <v>0</v>
      </c>
      <c r="D8775">
        <v>34</v>
      </c>
    </row>
    <row r="8776" spans="1:4" x14ac:dyDescent="0.25">
      <c r="A8776">
        <v>145</v>
      </c>
      <c r="B8776">
        <v>1</v>
      </c>
      <c r="C8776">
        <v>3.6</v>
      </c>
      <c r="D8776">
        <v>52</v>
      </c>
    </row>
    <row r="8777" spans="1:4" x14ac:dyDescent="0.25">
      <c r="A8777">
        <v>145</v>
      </c>
      <c r="B8777">
        <v>2.1</v>
      </c>
      <c r="C8777">
        <v>6.1</v>
      </c>
      <c r="D8777">
        <v>44</v>
      </c>
    </row>
    <row r="8778" spans="1:4" x14ac:dyDescent="0.25">
      <c r="A8778">
        <v>145</v>
      </c>
      <c r="B8778">
        <v>3</v>
      </c>
      <c r="C8778">
        <v>3.1</v>
      </c>
      <c r="D8778">
        <v>33</v>
      </c>
    </row>
    <row r="8779" spans="1:4" x14ac:dyDescent="0.25">
      <c r="A8779">
        <v>145</v>
      </c>
      <c r="B8779">
        <v>2.9</v>
      </c>
      <c r="C8779">
        <v>4.0999999999999996</v>
      </c>
      <c r="D8779">
        <v>41</v>
      </c>
    </row>
    <row r="8780" spans="1:4" x14ac:dyDescent="0.25">
      <c r="A8780">
        <v>145</v>
      </c>
      <c r="B8780">
        <v>5</v>
      </c>
      <c r="C8780">
        <v>2</v>
      </c>
      <c r="D8780">
        <v>14</v>
      </c>
    </row>
    <row r="8781" spans="1:4" x14ac:dyDescent="0.25">
      <c r="A8781">
        <v>145</v>
      </c>
      <c r="B8781">
        <v>3.1</v>
      </c>
      <c r="C8781">
        <v>3.6</v>
      </c>
      <c r="D8781">
        <v>46</v>
      </c>
    </row>
    <row r="8782" spans="1:4" x14ac:dyDescent="0.25">
      <c r="A8782">
        <v>145</v>
      </c>
      <c r="B8782">
        <v>3</v>
      </c>
      <c r="C8782">
        <v>4</v>
      </c>
      <c r="D8782">
        <v>36</v>
      </c>
    </row>
    <row r="8783" spans="1:4" x14ac:dyDescent="0.25">
      <c r="A8783">
        <v>145</v>
      </c>
      <c r="B8783">
        <v>5</v>
      </c>
      <c r="C8783">
        <v>0.9</v>
      </c>
      <c r="D8783">
        <v>29</v>
      </c>
    </row>
    <row r="8784" spans="1:4" x14ac:dyDescent="0.25">
      <c r="A8784">
        <v>145</v>
      </c>
      <c r="B8784">
        <v>4.2</v>
      </c>
      <c r="C8784">
        <v>3.1</v>
      </c>
      <c r="D8784">
        <v>51</v>
      </c>
    </row>
    <row r="8785" spans="1:4" x14ac:dyDescent="0.25">
      <c r="A8785">
        <v>145</v>
      </c>
      <c r="B8785">
        <v>3</v>
      </c>
      <c r="C8785">
        <v>1</v>
      </c>
      <c r="D8785">
        <v>37</v>
      </c>
    </row>
    <row r="8786" spans="1:4" x14ac:dyDescent="0.25">
      <c r="A8786">
        <v>145</v>
      </c>
      <c r="B8786">
        <v>2.8</v>
      </c>
      <c r="C8786">
        <v>4.3</v>
      </c>
      <c r="D8786">
        <v>31</v>
      </c>
    </row>
    <row r="8787" spans="1:4" x14ac:dyDescent="0.25">
      <c r="A8787">
        <v>145</v>
      </c>
      <c r="B8787">
        <v>2.9</v>
      </c>
      <c r="C8787">
        <v>3.5</v>
      </c>
      <c r="D8787">
        <v>51</v>
      </c>
    </row>
    <row r="8788" spans="1:4" x14ac:dyDescent="0.25">
      <c r="A8788">
        <v>145</v>
      </c>
      <c r="B8788">
        <v>3.1</v>
      </c>
      <c r="C8788">
        <v>3.9</v>
      </c>
      <c r="D8788">
        <v>20</v>
      </c>
    </row>
    <row r="8789" spans="1:4" x14ac:dyDescent="0.25">
      <c r="A8789">
        <v>145</v>
      </c>
      <c r="B8789">
        <v>3</v>
      </c>
      <c r="C8789">
        <v>2.2000000000000002</v>
      </c>
      <c r="D8789">
        <v>48</v>
      </c>
    </row>
    <row r="8790" spans="1:4" x14ac:dyDescent="0.25">
      <c r="A8790">
        <v>145</v>
      </c>
      <c r="B8790">
        <v>5</v>
      </c>
      <c r="C8790">
        <v>2</v>
      </c>
      <c r="D8790">
        <v>33</v>
      </c>
    </row>
    <row r="8791" spans="1:4" x14ac:dyDescent="0.25">
      <c r="A8791">
        <v>145</v>
      </c>
      <c r="B8791">
        <v>3</v>
      </c>
      <c r="C8791">
        <v>2</v>
      </c>
      <c r="D8791">
        <v>12</v>
      </c>
    </row>
    <row r="8792" spans="1:4" x14ac:dyDescent="0.25">
      <c r="A8792">
        <v>145</v>
      </c>
      <c r="B8792">
        <v>2.9</v>
      </c>
      <c r="C8792">
        <v>2.2999999999999998</v>
      </c>
      <c r="D8792">
        <v>59</v>
      </c>
    </row>
    <row r="8793" spans="1:4" x14ac:dyDescent="0.25">
      <c r="A8793">
        <v>145</v>
      </c>
      <c r="B8793">
        <v>2.9</v>
      </c>
      <c r="C8793">
        <v>1</v>
      </c>
      <c r="D8793">
        <v>53</v>
      </c>
    </row>
    <row r="8794" spans="1:4" x14ac:dyDescent="0.25">
      <c r="A8794">
        <v>145</v>
      </c>
      <c r="B8794">
        <v>6.9</v>
      </c>
      <c r="C8794">
        <v>1.2</v>
      </c>
      <c r="D8794">
        <v>37</v>
      </c>
    </row>
    <row r="8795" spans="1:4" x14ac:dyDescent="0.25">
      <c r="A8795">
        <v>145</v>
      </c>
      <c r="B8795">
        <v>3.1</v>
      </c>
      <c r="C8795">
        <v>1</v>
      </c>
      <c r="D8795">
        <v>27</v>
      </c>
    </row>
    <row r="8796" spans="1:4" x14ac:dyDescent="0.25">
      <c r="A8796">
        <v>145</v>
      </c>
      <c r="B8796">
        <v>3.5</v>
      </c>
      <c r="C8796">
        <v>4.5999999999999996</v>
      </c>
      <c r="D8796">
        <v>35</v>
      </c>
    </row>
    <row r="8797" spans="1:4" x14ac:dyDescent="0.25">
      <c r="A8797">
        <v>145</v>
      </c>
      <c r="B8797">
        <v>3</v>
      </c>
      <c r="C8797">
        <v>3</v>
      </c>
      <c r="D8797">
        <v>31</v>
      </c>
    </row>
    <row r="8798" spans="1:4" x14ac:dyDescent="0.25">
      <c r="A8798">
        <v>145</v>
      </c>
      <c r="B8798">
        <v>3.1</v>
      </c>
      <c r="C8798">
        <v>2</v>
      </c>
      <c r="D8798">
        <v>56</v>
      </c>
    </row>
    <row r="8799" spans="1:4" x14ac:dyDescent="0.25">
      <c r="A8799">
        <v>145</v>
      </c>
      <c r="B8799">
        <v>5</v>
      </c>
      <c r="C8799">
        <v>2</v>
      </c>
      <c r="D8799">
        <v>14</v>
      </c>
    </row>
    <row r="8800" spans="1:4" x14ac:dyDescent="0.25">
      <c r="A8800">
        <v>145</v>
      </c>
      <c r="B8800">
        <v>2.9</v>
      </c>
      <c r="C8800">
        <v>2.1</v>
      </c>
      <c r="D8800">
        <v>43</v>
      </c>
    </row>
    <row r="8801" spans="1:4" x14ac:dyDescent="0.25">
      <c r="A8801">
        <v>145</v>
      </c>
      <c r="B8801">
        <v>5.8</v>
      </c>
      <c r="C8801">
        <v>1.4</v>
      </c>
      <c r="D8801">
        <v>31</v>
      </c>
    </row>
    <row r="8802" spans="1:4" x14ac:dyDescent="0.25">
      <c r="A8802">
        <v>145</v>
      </c>
      <c r="B8802">
        <v>3.4</v>
      </c>
      <c r="C8802">
        <v>1.6</v>
      </c>
      <c r="D8802">
        <v>49</v>
      </c>
    </row>
    <row r="8803" spans="1:4" x14ac:dyDescent="0.25">
      <c r="A8803">
        <v>145</v>
      </c>
      <c r="B8803">
        <v>4</v>
      </c>
      <c r="C8803">
        <v>1.9</v>
      </c>
      <c r="D8803">
        <v>35</v>
      </c>
    </row>
    <row r="8804" spans="1:4" x14ac:dyDescent="0.25">
      <c r="A8804">
        <v>145</v>
      </c>
      <c r="B8804">
        <v>4.4000000000000004</v>
      </c>
      <c r="C8804">
        <v>3.1</v>
      </c>
      <c r="D8804">
        <v>30</v>
      </c>
    </row>
    <row r="8805" spans="1:4" x14ac:dyDescent="0.25">
      <c r="A8805">
        <v>145</v>
      </c>
      <c r="B8805">
        <v>3.4</v>
      </c>
      <c r="C8805">
        <v>3.2</v>
      </c>
      <c r="D8805">
        <v>71</v>
      </c>
    </row>
    <row r="8806" spans="1:4" x14ac:dyDescent="0.25">
      <c r="A8806">
        <v>145</v>
      </c>
      <c r="B8806">
        <v>2.9</v>
      </c>
      <c r="C8806">
        <v>2</v>
      </c>
      <c r="D8806">
        <v>26</v>
      </c>
    </row>
    <row r="8807" spans="1:4" x14ac:dyDescent="0.25">
      <c r="A8807">
        <v>145</v>
      </c>
      <c r="B8807">
        <v>1</v>
      </c>
      <c r="C8807">
        <v>4</v>
      </c>
      <c r="D8807">
        <v>52</v>
      </c>
    </row>
    <row r="8808" spans="1:4" x14ac:dyDescent="0.25">
      <c r="A8808">
        <v>145</v>
      </c>
      <c r="B8808">
        <v>2.1</v>
      </c>
      <c r="C8808">
        <v>4.5999999999999996</v>
      </c>
      <c r="D8808">
        <v>24</v>
      </c>
    </row>
    <row r="8809" spans="1:4" x14ac:dyDescent="0.25">
      <c r="A8809">
        <v>145</v>
      </c>
      <c r="B8809">
        <v>2.9</v>
      </c>
      <c r="C8809">
        <v>4.2</v>
      </c>
      <c r="D8809">
        <v>21</v>
      </c>
    </row>
    <row r="8810" spans="1:4" x14ac:dyDescent="0.25">
      <c r="A8810">
        <v>145</v>
      </c>
      <c r="B8810">
        <v>1.6</v>
      </c>
      <c r="C8810">
        <v>3.4</v>
      </c>
      <c r="D8810">
        <v>27</v>
      </c>
    </row>
    <row r="8811" spans="1:4" x14ac:dyDescent="0.25">
      <c r="A8811">
        <v>145</v>
      </c>
      <c r="B8811">
        <v>4.9000000000000004</v>
      </c>
      <c r="C8811">
        <v>1.5</v>
      </c>
      <c r="D8811">
        <v>35</v>
      </c>
    </row>
    <row r="8812" spans="1:4" x14ac:dyDescent="0.25">
      <c r="A8812">
        <v>145</v>
      </c>
      <c r="B8812">
        <v>3.7</v>
      </c>
      <c r="C8812">
        <v>1.3</v>
      </c>
      <c r="D8812">
        <v>50</v>
      </c>
    </row>
    <row r="8813" spans="1:4" x14ac:dyDescent="0.25">
      <c r="A8813">
        <v>145</v>
      </c>
      <c r="B8813">
        <v>1.4</v>
      </c>
      <c r="C8813">
        <v>5.5</v>
      </c>
      <c r="D8813">
        <v>104</v>
      </c>
    </row>
    <row r="8814" spans="1:4" x14ac:dyDescent="0.25">
      <c r="A8814">
        <v>145</v>
      </c>
      <c r="B8814">
        <v>4.5</v>
      </c>
      <c r="C8814">
        <v>2.5</v>
      </c>
      <c r="D8814">
        <v>11</v>
      </c>
    </row>
    <row r="8815" spans="1:4" x14ac:dyDescent="0.25">
      <c r="A8815">
        <v>145</v>
      </c>
      <c r="B8815">
        <v>5</v>
      </c>
      <c r="C8815">
        <v>1.7</v>
      </c>
      <c r="D8815">
        <v>11</v>
      </c>
    </row>
    <row r="8816" spans="1:4" x14ac:dyDescent="0.25">
      <c r="A8816">
        <v>145</v>
      </c>
      <c r="B8816">
        <v>2.9</v>
      </c>
      <c r="C8816">
        <v>4.0999999999999996</v>
      </c>
      <c r="D8816">
        <v>28</v>
      </c>
    </row>
    <row r="8817" spans="1:4" x14ac:dyDescent="0.25">
      <c r="A8817">
        <v>145</v>
      </c>
      <c r="B8817">
        <v>3</v>
      </c>
      <c r="C8817">
        <v>3.9</v>
      </c>
      <c r="D8817">
        <v>6</v>
      </c>
    </row>
    <row r="8818" spans="1:4" x14ac:dyDescent="0.25">
      <c r="A8818">
        <v>145</v>
      </c>
      <c r="B8818">
        <v>2.2999999999999998</v>
      </c>
      <c r="C8818">
        <v>4.0999999999999996</v>
      </c>
      <c r="D8818">
        <v>36</v>
      </c>
    </row>
    <row r="8819" spans="1:4" x14ac:dyDescent="0.25">
      <c r="A8819">
        <v>145</v>
      </c>
      <c r="B8819">
        <v>1</v>
      </c>
      <c r="C8819">
        <v>5.9</v>
      </c>
      <c r="D8819">
        <v>33</v>
      </c>
    </row>
    <row r="8820" spans="1:4" x14ac:dyDescent="0.25">
      <c r="A8820">
        <v>145</v>
      </c>
      <c r="B8820">
        <v>3</v>
      </c>
      <c r="C8820">
        <v>2.9</v>
      </c>
      <c r="D8820">
        <v>43</v>
      </c>
    </row>
    <row r="8821" spans="1:4" x14ac:dyDescent="0.25">
      <c r="A8821">
        <v>145</v>
      </c>
      <c r="B8821">
        <v>6</v>
      </c>
      <c r="C8821">
        <v>2.2999999999999998</v>
      </c>
      <c r="D8821">
        <v>53</v>
      </c>
    </row>
    <row r="8822" spans="1:4" x14ac:dyDescent="0.25">
      <c r="A8822">
        <v>145</v>
      </c>
      <c r="B8822">
        <v>6.1</v>
      </c>
      <c r="C8822">
        <v>0.9</v>
      </c>
      <c r="D8822">
        <v>48</v>
      </c>
    </row>
    <row r="8823" spans="1:4" x14ac:dyDescent="0.25">
      <c r="A8823">
        <v>145</v>
      </c>
      <c r="B8823">
        <v>4.0999999999999996</v>
      </c>
      <c r="C8823">
        <v>2.1</v>
      </c>
      <c r="D8823">
        <v>32</v>
      </c>
    </row>
    <row r="8824" spans="1:4" x14ac:dyDescent="0.25">
      <c r="A8824">
        <v>145</v>
      </c>
      <c r="B8824">
        <v>3</v>
      </c>
      <c r="C8824">
        <v>2</v>
      </c>
      <c r="D8824">
        <v>38</v>
      </c>
    </row>
    <row r="8825" spans="1:4" x14ac:dyDescent="0.25">
      <c r="A8825">
        <v>145</v>
      </c>
      <c r="B8825">
        <v>3.7</v>
      </c>
      <c r="C8825">
        <v>3.2</v>
      </c>
      <c r="D8825">
        <v>54</v>
      </c>
    </row>
    <row r="8826" spans="1:4" x14ac:dyDescent="0.25">
      <c r="A8826">
        <v>145</v>
      </c>
      <c r="B8826">
        <v>5.5</v>
      </c>
      <c r="C8826">
        <v>2</v>
      </c>
      <c r="D8826">
        <v>14</v>
      </c>
    </row>
    <row r="8827" spans="1:4" x14ac:dyDescent="0.25">
      <c r="A8827">
        <v>145</v>
      </c>
      <c r="B8827">
        <v>3</v>
      </c>
      <c r="C8827">
        <v>3.9</v>
      </c>
      <c r="D8827">
        <v>58</v>
      </c>
    </row>
    <row r="8828" spans="1:4" x14ac:dyDescent="0.25">
      <c r="A8828">
        <v>145</v>
      </c>
      <c r="B8828">
        <v>3.7</v>
      </c>
      <c r="C8828">
        <v>3.4</v>
      </c>
      <c r="D8828">
        <v>27</v>
      </c>
    </row>
    <row r="8829" spans="1:4" x14ac:dyDescent="0.25">
      <c r="A8829">
        <v>145</v>
      </c>
      <c r="B8829">
        <v>6.9</v>
      </c>
      <c r="C8829">
        <v>1.6</v>
      </c>
      <c r="D8829">
        <v>23</v>
      </c>
    </row>
    <row r="8830" spans="1:4" x14ac:dyDescent="0.25">
      <c r="A8830">
        <v>145</v>
      </c>
      <c r="B8830">
        <v>2.5</v>
      </c>
      <c r="C8830">
        <v>3.7</v>
      </c>
      <c r="D8830">
        <v>68</v>
      </c>
    </row>
    <row r="8831" spans="1:4" x14ac:dyDescent="0.25">
      <c r="A8831">
        <v>145</v>
      </c>
      <c r="B8831">
        <v>3</v>
      </c>
      <c r="C8831">
        <v>2.2999999999999998</v>
      </c>
      <c r="D8831">
        <v>43</v>
      </c>
    </row>
    <row r="8832" spans="1:4" x14ac:dyDescent="0.25">
      <c r="A8832">
        <v>145</v>
      </c>
      <c r="B8832">
        <v>7.1</v>
      </c>
      <c r="C8832">
        <v>1.1000000000000001</v>
      </c>
      <c r="D8832">
        <v>115</v>
      </c>
    </row>
    <row r="8833" spans="1:4" x14ac:dyDescent="0.25">
      <c r="A8833">
        <v>145</v>
      </c>
      <c r="B8833">
        <v>5</v>
      </c>
      <c r="C8833">
        <v>1.9</v>
      </c>
      <c r="D8833">
        <v>35</v>
      </c>
    </row>
    <row r="8834" spans="1:4" x14ac:dyDescent="0.25">
      <c r="A8834">
        <v>145</v>
      </c>
      <c r="B8834">
        <v>2.2000000000000002</v>
      </c>
      <c r="C8834">
        <v>2.8</v>
      </c>
      <c r="D8834">
        <v>48</v>
      </c>
    </row>
    <row r="8835" spans="1:4" x14ac:dyDescent="0.25">
      <c r="A8835">
        <v>145</v>
      </c>
      <c r="B8835">
        <v>2.1</v>
      </c>
      <c r="C8835">
        <v>2.9</v>
      </c>
      <c r="D8835">
        <v>60</v>
      </c>
    </row>
    <row r="8836" spans="1:4" x14ac:dyDescent="0.25">
      <c r="A8836">
        <v>145</v>
      </c>
      <c r="B8836">
        <v>3.4</v>
      </c>
      <c r="C8836">
        <v>3.5</v>
      </c>
      <c r="D8836">
        <v>15</v>
      </c>
    </row>
    <row r="8837" spans="1:4" x14ac:dyDescent="0.25">
      <c r="A8837">
        <v>145</v>
      </c>
      <c r="B8837">
        <v>2.8</v>
      </c>
      <c r="C8837">
        <v>3.5</v>
      </c>
      <c r="D8837">
        <v>84</v>
      </c>
    </row>
    <row r="8838" spans="1:4" x14ac:dyDescent="0.25">
      <c r="A8838">
        <v>145</v>
      </c>
      <c r="B8838">
        <v>4.0999999999999996</v>
      </c>
      <c r="C8838">
        <v>2.2000000000000002</v>
      </c>
      <c r="D8838">
        <v>5</v>
      </c>
    </row>
    <row r="8839" spans="1:4" x14ac:dyDescent="0.25">
      <c r="A8839">
        <v>145</v>
      </c>
      <c r="B8839">
        <v>2.8</v>
      </c>
      <c r="C8839">
        <v>4</v>
      </c>
      <c r="D8839">
        <v>27</v>
      </c>
    </row>
    <row r="8840" spans="1:4" x14ac:dyDescent="0.25">
      <c r="A8840">
        <v>145</v>
      </c>
      <c r="B8840">
        <v>3</v>
      </c>
      <c r="C8840">
        <v>1.9</v>
      </c>
      <c r="D8840">
        <v>25</v>
      </c>
    </row>
    <row r="8841" spans="1:4" x14ac:dyDescent="0.25">
      <c r="A8841">
        <v>145</v>
      </c>
      <c r="B8841">
        <v>3</v>
      </c>
      <c r="C8841">
        <v>2.7</v>
      </c>
      <c r="D8841">
        <v>27</v>
      </c>
    </row>
    <row r="8842" spans="1:4" x14ac:dyDescent="0.25">
      <c r="A8842">
        <v>145</v>
      </c>
      <c r="B8842">
        <v>4.9000000000000004</v>
      </c>
      <c r="C8842">
        <v>1.2</v>
      </c>
      <c r="D8842">
        <v>51</v>
      </c>
    </row>
    <row r="8843" spans="1:4" x14ac:dyDescent="0.25">
      <c r="A8843">
        <v>145</v>
      </c>
      <c r="B8843">
        <v>2.9</v>
      </c>
      <c r="C8843">
        <v>4.0999999999999996</v>
      </c>
      <c r="D8843">
        <v>69</v>
      </c>
    </row>
    <row r="8844" spans="1:4" x14ac:dyDescent="0.25">
      <c r="A8844">
        <v>145</v>
      </c>
      <c r="B8844">
        <v>2.9</v>
      </c>
      <c r="C8844">
        <v>4.0999999999999996</v>
      </c>
      <c r="D8844">
        <v>12</v>
      </c>
    </row>
    <row r="8845" spans="1:4" x14ac:dyDescent="0.25">
      <c r="A8845">
        <v>145</v>
      </c>
      <c r="B8845">
        <v>3</v>
      </c>
      <c r="C8845">
        <v>2.9</v>
      </c>
      <c r="D8845">
        <v>23</v>
      </c>
    </row>
    <row r="8846" spans="1:4" x14ac:dyDescent="0.25">
      <c r="A8846">
        <v>145</v>
      </c>
      <c r="B8846">
        <v>3.5</v>
      </c>
      <c r="C8846">
        <v>1.4</v>
      </c>
      <c r="D8846">
        <v>15</v>
      </c>
    </row>
    <row r="8847" spans="1:4" x14ac:dyDescent="0.25">
      <c r="A8847">
        <v>145</v>
      </c>
      <c r="B8847">
        <v>5</v>
      </c>
      <c r="C8847">
        <v>1.9</v>
      </c>
      <c r="D8847">
        <v>19</v>
      </c>
    </row>
    <row r="8848" spans="1:4" x14ac:dyDescent="0.25">
      <c r="A8848">
        <v>145</v>
      </c>
      <c r="B8848">
        <v>3.3</v>
      </c>
      <c r="C8848">
        <v>4.3</v>
      </c>
      <c r="D8848">
        <v>15</v>
      </c>
    </row>
    <row r="8849" spans="1:4" x14ac:dyDescent="0.25">
      <c r="A8849">
        <v>145</v>
      </c>
      <c r="B8849">
        <v>2.7</v>
      </c>
      <c r="C8849">
        <v>5.2</v>
      </c>
      <c r="D8849">
        <v>7</v>
      </c>
    </row>
    <row r="8850" spans="1:4" x14ac:dyDescent="0.25">
      <c r="A8850">
        <v>145</v>
      </c>
      <c r="B8850">
        <v>2.8</v>
      </c>
      <c r="C8850">
        <v>5.2</v>
      </c>
      <c r="D8850">
        <v>32</v>
      </c>
    </row>
    <row r="8851" spans="1:4" x14ac:dyDescent="0.25">
      <c r="A8851">
        <v>145</v>
      </c>
      <c r="B8851">
        <v>2</v>
      </c>
      <c r="C8851">
        <v>5.4</v>
      </c>
      <c r="D8851">
        <v>47</v>
      </c>
    </row>
    <row r="8852" spans="1:4" x14ac:dyDescent="0.25">
      <c r="A8852">
        <v>145</v>
      </c>
      <c r="B8852">
        <v>3</v>
      </c>
      <c r="C8852">
        <v>1.4</v>
      </c>
      <c r="D8852">
        <v>55</v>
      </c>
    </row>
    <row r="8853" spans="1:4" x14ac:dyDescent="0.25">
      <c r="A8853">
        <v>145</v>
      </c>
      <c r="B8853">
        <v>4</v>
      </c>
      <c r="C8853">
        <v>1.9</v>
      </c>
      <c r="D8853">
        <v>37</v>
      </c>
    </row>
    <row r="8854" spans="1:4" x14ac:dyDescent="0.25">
      <c r="A8854">
        <v>145</v>
      </c>
      <c r="B8854">
        <v>2.4</v>
      </c>
      <c r="C8854">
        <v>3.6</v>
      </c>
      <c r="D8854">
        <v>23</v>
      </c>
    </row>
    <row r="8855" spans="1:4" x14ac:dyDescent="0.25">
      <c r="A8855">
        <v>145</v>
      </c>
      <c r="B8855">
        <v>7.3</v>
      </c>
      <c r="C8855">
        <v>-1.7</v>
      </c>
      <c r="D8855">
        <v>10</v>
      </c>
    </row>
    <row r="8856" spans="1:4" x14ac:dyDescent="0.25">
      <c r="A8856">
        <v>145</v>
      </c>
      <c r="B8856">
        <v>2.6</v>
      </c>
      <c r="C8856">
        <v>2.8</v>
      </c>
      <c r="D8856">
        <v>53</v>
      </c>
    </row>
    <row r="8857" spans="1:4" x14ac:dyDescent="0.25">
      <c r="A8857">
        <v>145</v>
      </c>
      <c r="B8857">
        <v>2.9</v>
      </c>
      <c r="C8857">
        <v>5.0999999999999996</v>
      </c>
      <c r="D8857">
        <v>33</v>
      </c>
    </row>
    <row r="8858" spans="1:4" x14ac:dyDescent="0.25">
      <c r="A8858">
        <v>145</v>
      </c>
      <c r="B8858">
        <v>5</v>
      </c>
      <c r="C8858">
        <v>0.9</v>
      </c>
      <c r="D8858">
        <v>217</v>
      </c>
    </row>
    <row r="8859" spans="1:4" x14ac:dyDescent="0.25">
      <c r="A8859">
        <v>145</v>
      </c>
      <c r="B8859">
        <v>4.0999999999999996</v>
      </c>
      <c r="C8859">
        <v>2.2000000000000002</v>
      </c>
      <c r="D8859">
        <v>22</v>
      </c>
    </row>
    <row r="8860" spans="1:4" x14ac:dyDescent="0.25">
      <c r="A8860">
        <v>145</v>
      </c>
      <c r="B8860">
        <v>5</v>
      </c>
      <c r="C8860">
        <v>2</v>
      </c>
      <c r="D8860">
        <v>34</v>
      </c>
    </row>
    <row r="8861" spans="1:4" x14ac:dyDescent="0.25">
      <c r="A8861">
        <v>145</v>
      </c>
      <c r="B8861">
        <v>3</v>
      </c>
      <c r="C8861">
        <v>3</v>
      </c>
      <c r="D8861">
        <v>20</v>
      </c>
    </row>
    <row r="8862" spans="1:4" x14ac:dyDescent="0.25">
      <c r="A8862">
        <v>145</v>
      </c>
      <c r="B8862">
        <v>2.9</v>
      </c>
      <c r="C8862">
        <v>3.2</v>
      </c>
      <c r="D8862">
        <v>28</v>
      </c>
    </row>
    <row r="8863" spans="1:4" x14ac:dyDescent="0.25">
      <c r="A8863">
        <v>145</v>
      </c>
      <c r="B8863">
        <v>2.5</v>
      </c>
      <c r="C8863">
        <v>3.9</v>
      </c>
      <c r="D8863">
        <v>60</v>
      </c>
    </row>
    <row r="8864" spans="1:4" x14ac:dyDescent="0.25">
      <c r="A8864">
        <v>145</v>
      </c>
      <c r="B8864">
        <v>2.9</v>
      </c>
      <c r="C8864">
        <v>2.1</v>
      </c>
      <c r="D8864">
        <v>35</v>
      </c>
    </row>
    <row r="8865" spans="1:4" x14ac:dyDescent="0.25">
      <c r="A8865">
        <v>145</v>
      </c>
      <c r="B8865">
        <v>1.9</v>
      </c>
      <c r="C8865">
        <v>0.9</v>
      </c>
      <c r="D8865">
        <v>38</v>
      </c>
    </row>
    <row r="8866" spans="1:4" x14ac:dyDescent="0.25">
      <c r="A8866">
        <v>145</v>
      </c>
      <c r="B8866">
        <v>3.7</v>
      </c>
      <c r="C8866">
        <v>2.4</v>
      </c>
      <c r="D8866">
        <v>24</v>
      </c>
    </row>
    <row r="8867" spans="1:4" x14ac:dyDescent="0.25">
      <c r="A8867">
        <v>145</v>
      </c>
      <c r="B8867">
        <v>3</v>
      </c>
      <c r="C8867">
        <v>2</v>
      </c>
      <c r="D8867">
        <v>36</v>
      </c>
    </row>
    <row r="8868" spans="1:4" x14ac:dyDescent="0.25">
      <c r="A8868">
        <v>145</v>
      </c>
      <c r="B8868">
        <v>2.9</v>
      </c>
      <c r="C8868">
        <v>4.0999999999999996</v>
      </c>
      <c r="D8868">
        <v>18</v>
      </c>
    </row>
    <row r="8869" spans="1:4" x14ac:dyDescent="0.25">
      <c r="A8869">
        <v>145</v>
      </c>
      <c r="B8869">
        <v>2.4</v>
      </c>
      <c r="C8869">
        <v>3</v>
      </c>
      <c r="D8869">
        <v>56</v>
      </c>
    </row>
    <row r="8870" spans="1:4" x14ac:dyDescent="0.25">
      <c r="A8870">
        <v>145</v>
      </c>
      <c r="B8870">
        <v>3.1</v>
      </c>
      <c r="C8870">
        <v>4.5</v>
      </c>
      <c r="D8870">
        <v>22</v>
      </c>
    </row>
    <row r="8871" spans="1:4" x14ac:dyDescent="0.25">
      <c r="A8871">
        <v>145</v>
      </c>
      <c r="B8871">
        <v>7</v>
      </c>
      <c r="C8871">
        <v>2</v>
      </c>
      <c r="D8871">
        <v>60</v>
      </c>
    </row>
    <row r="8872" spans="1:4" x14ac:dyDescent="0.25">
      <c r="A8872">
        <v>145</v>
      </c>
      <c r="B8872">
        <v>2.9</v>
      </c>
      <c r="C8872">
        <v>2</v>
      </c>
      <c r="D8872">
        <v>55</v>
      </c>
    </row>
    <row r="8873" spans="1:4" x14ac:dyDescent="0.25">
      <c r="A8873">
        <v>145</v>
      </c>
      <c r="B8873">
        <v>3</v>
      </c>
      <c r="C8873">
        <v>2.1</v>
      </c>
      <c r="D8873">
        <v>25</v>
      </c>
    </row>
    <row r="8874" spans="1:4" x14ac:dyDescent="0.25">
      <c r="A8874">
        <v>145</v>
      </c>
      <c r="B8874">
        <v>3</v>
      </c>
      <c r="C8874">
        <v>1.9</v>
      </c>
      <c r="D8874">
        <v>18</v>
      </c>
    </row>
    <row r="8875" spans="1:4" x14ac:dyDescent="0.25">
      <c r="A8875">
        <v>145</v>
      </c>
      <c r="B8875">
        <v>3.7</v>
      </c>
      <c r="C8875">
        <v>3.2</v>
      </c>
      <c r="D8875">
        <v>59</v>
      </c>
    </row>
    <row r="8876" spans="1:4" x14ac:dyDescent="0.25">
      <c r="A8876">
        <v>145</v>
      </c>
      <c r="B8876">
        <v>3</v>
      </c>
      <c r="C8876">
        <v>2.7</v>
      </c>
      <c r="D8876">
        <v>82</v>
      </c>
    </row>
    <row r="8877" spans="1:4" x14ac:dyDescent="0.25">
      <c r="A8877">
        <v>145</v>
      </c>
      <c r="B8877">
        <v>5</v>
      </c>
      <c r="C8877">
        <v>0</v>
      </c>
      <c r="D8877">
        <v>7</v>
      </c>
    </row>
    <row r="8878" spans="1:4" x14ac:dyDescent="0.25">
      <c r="A8878">
        <v>145</v>
      </c>
      <c r="B8878">
        <v>3.8</v>
      </c>
      <c r="C8878">
        <v>2.4</v>
      </c>
      <c r="D8878">
        <v>32</v>
      </c>
    </row>
    <row r="8879" spans="1:4" x14ac:dyDescent="0.25">
      <c r="A8879">
        <v>145</v>
      </c>
      <c r="B8879">
        <v>3.8</v>
      </c>
      <c r="C8879">
        <v>3.1</v>
      </c>
      <c r="D8879">
        <v>50</v>
      </c>
    </row>
    <row r="8880" spans="1:4" x14ac:dyDescent="0.25">
      <c r="A8880">
        <v>145</v>
      </c>
      <c r="B8880">
        <v>3</v>
      </c>
      <c r="C8880">
        <v>2</v>
      </c>
      <c r="D8880">
        <v>30</v>
      </c>
    </row>
    <row r="8881" spans="1:4" x14ac:dyDescent="0.25">
      <c r="A8881">
        <v>145</v>
      </c>
      <c r="B8881">
        <v>2.8</v>
      </c>
      <c r="C8881">
        <v>2.2000000000000002</v>
      </c>
      <c r="D8881">
        <v>29</v>
      </c>
    </row>
    <row r="8882" spans="1:4" x14ac:dyDescent="0.25">
      <c r="A8882">
        <v>145</v>
      </c>
      <c r="B8882">
        <v>1.5</v>
      </c>
      <c r="C8882">
        <v>1.5</v>
      </c>
      <c r="D8882">
        <v>177</v>
      </c>
    </row>
    <row r="8883" spans="1:4" x14ac:dyDescent="0.25">
      <c r="A8883">
        <v>145</v>
      </c>
      <c r="B8883">
        <v>2.2999999999999998</v>
      </c>
      <c r="C8883">
        <v>3.7</v>
      </c>
      <c r="D8883">
        <v>46</v>
      </c>
    </row>
    <row r="8884" spans="1:4" x14ac:dyDescent="0.25">
      <c r="A8884">
        <v>145</v>
      </c>
      <c r="B8884">
        <v>3.1</v>
      </c>
      <c r="C8884">
        <v>2.9</v>
      </c>
      <c r="D8884">
        <v>67</v>
      </c>
    </row>
    <row r="8885" spans="1:4" x14ac:dyDescent="0.25">
      <c r="A8885">
        <v>145</v>
      </c>
      <c r="B8885">
        <v>1.3</v>
      </c>
      <c r="C8885">
        <v>7.7</v>
      </c>
      <c r="D8885">
        <v>25</v>
      </c>
    </row>
    <row r="8886" spans="1:4" x14ac:dyDescent="0.25">
      <c r="A8886">
        <v>145</v>
      </c>
      <c r="B8886">
        <v>3</v>
      </c>
      <c r="C8886">
        <v>3.1</v>
      </c>
      <c r="D8886">
        <v>41</v>
      </c>
    </row>
    <row r="8887" spans="1:4" x14ac:dyDescent="0.25">
      <c r="A8887">
        <v>145</v>
      </c>
      <c r="B8887">
        <v>2.9</v>
      </c>
      <c r="C8887">
        <v>2.9</v>
      </c>
      <c r="D8887">
        <v>47</v>
      </c>
    </row>
    <row r="8888" spans="1:4" x14ac:dyDescent="0.25">
      <c r="A8888">
        <v>145</v>
      </c>
      <c r="B8888">
        <v>3.5</v>
      </c>
      <c r="C8888">
        <v>1</v>
      </c>
      <c r="D8888">
        <v>41</v>
      </c>
    </row>
    <row r="8889" spans="1:4" x14ac:dyDescent="0.25">
      <c r="A8889">
        <v>145</v>
      </c>
      <c r="B8889">
        <v>2.9</v>
      </c>
      <c r="C8889">
        <v>2.1</v>
      </c>
      <c r="D8889">
        <v>71</v>
      </c>
    </row>
    <row r="8890" spans="1:4" x14ac:dyDescent="0.25">
      <c r="A8890">
        <v>145</v>
      </c>
      <c r="B8890">
        <v>7.1</v>
      </c>
      <c r="C8890">
        <v>1.7</v>
      </c>
      <c r="D8890">
        <v>16</v>
      </c>
    </row>
    <row r="8891" spans="1:4" x14ac:dyDescent="0.25">
      <c r="A8891">
        <v>145</v>
      </c>
      <c r="B8891">
        <v>4</v>
      </c>
      <c r="C8891">
        <v>1.7</v>
      </c>
      <c r="D8891">
        <v>102</v>
      </c>
    </row>
    <row r="8892" spans="1:4" x14ac:dyDescent="0.25">
      <c r="A8892">
        <v>145</v>
      </c>
      <c r="B8892">
        <v>5.4</v>
      </c>
      <c r="C8892">
        <v>0.5</v>
      </c>
      <c r="D8892">
        <v>11</v>
      </c>
    </row>
    <row r="8893" spans="1:4" x14ac:dyDescent="0.25">
      <c r="A8893">
        <v>145</v>
      </c>
      <c r="B8893">
        <v>6.6</v>
      </c>
      <c r="C8893">
        <v>0.9</v>
      </c>
      <c r="D8893">
        <v>46</v>
      </c>
    </row>
    <row r="8894" spans="1:4" x14ac:dyDescent="0.25">
      <c r="A8894">
        <v>145</v>
      </c>
      <c r="B8894">
        <v>3.6</v>
      </c>
      <c r="C8894">
        <v>1.3</v>
      </c>
      <c r="D8894">
        <v>40</v>
      </c>
    </row>
    <row r="8895" spans="1:4" x14ac:dyDescent="0.25">
      <c r="A8895">
        <v>145</v>
      </c>
      <c r="B8895">
        <v>5.2</v>
      </c>
      <c r="C8895">
        <v>1.8</v>
      </c>
      <c r="D8895">
        <v>66</v>
      </c>
    </row>
    <row r="8896" spans="1:4" x14ac:dyDescent="0.25">
      <c r="A8896">
        <v>145</v>
      </c>
      <c r="B8896">
        <v>4.2</v>
      </c>
      <c r="C8896">
        <v>2</v>
      </c>
      <c r="D8896">
        <v>55</v>
      </c>
    </row>
    <row r="8897" spans="1:4" x14ac:dyDescent="0.25">
      <c r="A8897">
        <v>145</v>
      </c>
      <c r="B8897">
        <v>3</v>
      </c>
      <c r="C8897">
        <v>4</v>
      </c>
      <c r="D8897">
        <v>33</v>
      </c>
    </row>
    <row r="8898" spans="1:4" x14ac:dyDescent="0.25">
      <c r="A8898">
        <v>145</v>
      </c>
      <c r="B8898">
        <v>2</v>
      </c>
      <c r="C8898">
        <v>3</v>
      </c>
      <c r="D8898">
        <v>37</v>
      </c>
    </row>
    <row r="8899" spans="1:4" x14ac:dyDescent="0.25">
      <c r="A8899">
        <v>145</v>
      </c>
      <c r="B8899">
        <v>3.3</v>
      </c>
      <c r="C8899">
        <v>1.2</v>
      </c>
      <c r="D8899">
        <v>19</v>
      </c>
    </row>
    <row r="8900" spans="1:4" x14ac:dyDescent="0.25">
      <c r="A8900">
        <v>145</v>
      </c>
      <c r="B8900">
        <v>2.9</v>
      </c>
      <c r="C8900">
        <v>2.9</v>
      </c>
      <c r="D8900">
        <v>44</v>
      </c>
    </row>
    <row r="8901" spans="1:4" x14ac:dyDescent="0.25">
      <c r="A8901">
        <v>145</v>
      </c>
      <c r="B8901">
        <v>3.8</v>
      </c>
      <c r="C8901">
        <v>2</v>
      </c>
      <c r="D8901">
        <v>38</v>
      </c>
    </row>
    <row r="8902" spans="1:4" x14ac:dyDescent="0.25">
      <c r="A8902">
        <v>145</v>
      </c>
      <c r="B8902">
        <v>5.9</v>
      </c>
      <c r="C8902">
        <v>0.8</v>
      </c>
      <c r="D8902">
        <v>56</v>
      </c>
    </row>
    <row r="8903" spans="1:4" x14ac:dyDescent="0.25">
      <c r="A8903">
        <v>145</v>
      </c>
      <c r="B8903">
        <v>2.9</v>
      </c>
      <c r="C8903">
        <v>3.1</v>
      </c>
      <c r="D8903">
        <v>18</v>
      </c>
    </row>
    <row r="8904" spans="1:4" x14ac:dyDescent="0.25">
      <c r="A8904">
        <v>145</v>
      </c>
      <c r="B8904">
        <v>3</v>
      </c>
      <c r="C8904">
        <v>2.7</v>
      </c>
      <c r="D8904">
        <v>67</v>
      </c>
    </row>
    <row r="8905" spans="1:4" x14ac:dyDescent="0.25">
      <c r="A8905">
        <v>145</v>
      </c>
      <c r="B8905">
        <v>4.0999999999999996</v>
      </c>
      <c r="C8905">
        <v>0.8</v>
      </c>
      <c r="D8905">
        <v>32</v>
      </c>
    </row>
    <row r="8906" spans="1:4" x14ac:dyDescent="0.25">
      <c r="A8906">
        <v>145</v>
      </c>
      <c r="B8906">
        <v>3</v>
      </c>
      <c r="C8906">
        <v>2</v>
      </c>
      <c r="D8906">
        <v>46</v>
      </c>
    </row>
    <row r="8907" spans="1:4" x14ac:dyDescent="0.25">
      <c r="A8907">
        <v>145</v>
      </c>
      <c r="B8907">
        <v>4.5</v>
      </c>
      <c r="C8907">
        <v>1.2</v>
      </c>
      <c r="D8907">
        <v>32</v>
      </c>
    </row>
    <row r="8908" spans="1:4" x14ac:dyDescent="0.25">
      <c r="A8908">
        <v>145</v>
      </c>
      <c r="B8908">
        <v>2.9</v>
      </c>
      <c r="C8908">
        <v>2.2000000000000002</v>
      </c>
      <c r="D8908">
        <v>44</v>
      </c>
    </row>
    <row r="8909" spans="1:4" x14ac:dyDescent="0.25">
      <c r="A8909">
        <v>145</v>
      </c>
      <c r="B8909">
        <v>1.8</v>
      </c>
      <c r="C8909">
        <v>1.8</v>
      </c>
      <c r="D8909">
        <v>40</v>
      </c>
    </row>
    <row r="8910" spans="1:4" x14ac:dyDescent="0.25">
      <c r="A8910">
        <v>145</v>
      </c>
      <c r="B8910">
        <v>3.1</v>
      </c>
      <c r="C8910">
        <v>2.2999999999999998</v>
      </c>
      <c r="D8910">
        <v>29</v>
      </c>
    </row>
    <row r="8911" spans="1:4" x14ac:dyDescent="0.25">
      <c r="A8911">
        <v>145</v>
      </c>
      <c r="B8911">
        <v>3</v>
      </c>
      <c r="C8911">
        <v>1.9</v>
      </c>
      <c r="D8911">
        <v>50</v>
      </c>
    </row>
    <row r="8912" spans="1:4" x14ac:dyDescent="0.25">
      <c r="A8912">
        <v>145</v>
      </c>
      <c r="B8912">
        <v>6.1</v>
      </c>
      <c r="C8912">
        <v>0.1</v>
      </c>
      <c r="D8912">
        <v>49</v>
      </c>
    </row>
    <row r="8913" spans="1:4" x14ac:dyDescent="0.25">
      <c r="A8913">
        <v>145</v>
      </c>
      <c r="B8913">
        <v>2.9</v>
      </c>
      <c r="C8913">
        <v>2.2000000000000002</v>
      </c>
      <c r="D8913">
        <v>77</v>
      </c>
    </row>
    <row r="8914" spans="1:4" x14ac:dyDescent="0.25">
      <c r="A8914">
        <v>145</v>
      </c>
      <c r="B8914">
        <v>4</v>
      </c>
      <c r="C8914">
        <v>1.9</v>
      </c>
      <c r="D8914">
        <v>28</v>
      </c>
    </row>
    <row r="8915" spans="1:4" x14ac:dyDescent="0.25">
      <c r="A8915">
        <v>145</v>
      </c>
      <c r="B8915">
        <v>4.5</v>
      </c>
      <c r="C8915">
        <v>0.7</v>
      </c>
      <c r="D8915">
        <v>34</v>
      </c>
    </row>
    <row r="8916" spans="1:4" x14ac:dyDescent="0.25">
      <c r="A8916">
        <v>145</v>
      </c>
      <c r="B8916">
        <v>3.5</v>
      </c>
      <c r="C8916">
        <v>3.5</v>
      </c>
      <c r="D8916">
        <v>23</v>
      </c>
    </row>
    <row r="8917" spans="1:4" x14ac:dyDescent="0.25">
      <c r="A8917">
        <v>145</v>
      </c>
      <c r="B8917">
        <v>3.6</v>
      </c>
      <c r="C8917">
        <v>3</v>
      </c>
      <c r="D8917">
        <v>36</v>
      </c>
    </row>
    <row r="8918" spans="1:4" x14ac:dyDescent="0.25">
      <c r="A8918">
        <v>145</v>
      </c>
      <c r="B8918">
        <v>3</v>
      </c>
      <c r="C8918">
        <v>4.2</v>
      </c>
      <c r="D8918">
        <v>63</v>
      </c>
    </row>
    <row r="8919" spans="1:4" x14ac:dyDescent="0.25">
      <c r="A8919">
        <v>145</v>
      </c>
      <c r="B8919">
        <v>3</v>
      </c>
      <c r="C8919">
        <v>1.8</v>
      </c>
      <c r="D8919">
        <v>36</v>
      </c>
    </row>
    <row r="8920" spans="1:4" x14ac:dyDescent="0.25">
      <c r="A8920">
        <v>145</v>
      </c>
      <c r="B8920">
        <v>3</v>
      </c>
      <c r="C8920">
        <v>3.9</v>
      </c>
      <c r="D8920">
        <v>69</v>
      </c>
    </row>
    <row r="8921" spans="1:4" x14ac:dyDescent="0.25">
      <c r="A8921">
        <v>145</v>
      </c>
      <c r="B8921">
        <v>3</v>
      </c>
      <c r="C8921">
        <v>3.2</v>
      </c>
      <c r="D8921">
        <v>47</v>
      </c>
    </row>
    <row r="8922" spans="1:4" x14ac:dyDescent="0.25">
      <c r="A8922">
        <v>145</v>
      </c>
      <c r="B8922">
        <v>3.1</v>
      </c>
      <c r="C8922">
        <v>4.0999999999999996</v>
      </c>
      <c r="D8922">
        <v>18</v>
      </c>
    </row>
    <row r="8923" spans="1:4" x14ac:dyDescent="0.25">
      <c r="A8923">
        <v>145</v>
      </c>
      <c r="B8923">
        <v>8.8000000000000007</v>
      </c>
      <c r="C8923">
        <v>0.1</v>
      </c>
      <c r="D8923">
        <v>36</v>
      </c>
    </row>
    <row r="8924" spans="1:4" x14ac:dyDescent="0.25">
      <c r="A8924">
        <v>145</v>
      </c>
      <c r="B8924">
        <v>5</v>
      </c>
      <c r="C8924">
        <v>1</v>
      </c>
      <c r="D8924">
        <v>10</v>
      </c>
    </row>
    <row r="8925" spans="1:4" x14ac:dyDescent="0.25">
      <c r="A8925">
        <v>145</v>
      </c>
      <c r="B8925">
        <v>5.4</v>
      </c>
      <c r="C8925">
        <v>0.6</v>
      </c>
      <c r="D8925">
        <v>8</v>
      </c>
    </row>
    <row r="8926" spans="1:4" x14ac:dyDescent="0.25">
      <c r="A8926">
        <v>145</v>
      </c>
      <c r="B8926">
        <v>3</v>
      </c>
      <c r="C8926">
        <v>4</v>
      </c>
      <c r="D8926">
        <v>36</v>
      </c>
    </row>
    <row r="8927" spans="1:4" x14ac:dyDescent="0.25">
      <c r="A8927">
        <v>145</v>
      </c>
      <c r="B8927">
        <v>3.5</v>
      </c>
      <c r="C8927">
        <v>2.9</v>
      </c>
      <c r="D8927">
        <v>27</v>
      </c>
    </row>
    <row r="8928" spans="1:4" x14ac:dyDescent="0.25">
      <c r="A8928">
        <v>145</v>
      </c>
      <c r="B8928">
        <v>5</v>
      </c>
      <c r="C8928">
        <v>2</v>
      </c>
      <c r="D8928">
        <v>104</v>
      </c>
    </row>
    <row r="8929" spans="1:4" x14ac:dyDescent="0.25">
      <c r="A8929">
        <v>145</v>
      </c>
      <c r="B8929">
        <v>5.2</v>
      </c>
      <c r="C8929">
        <v>2.2999999999999998</v>
      </c>
      <c r="D8929">
        <v>61</v>
      </c>
    </row>
    <row r="8930" spans="1:4" x14ac:dyDescent="0.25">
      <c r="A8930">
        <v>145</v>
      </c>
      <c r="B8930">
        <v>2.2999999999999998</v>
      </c>
      <c r="C8930">
        <v>2.8</v>
      </c>
      <c r="D8930">
        <v>31</v>
      </c>
    </row>
    <row r="8931" spans="1:4" x14ac:dyDescent="0.25">
      <c r="A8931">
        <v>145</v>
      </c>
      <c r="B8931">
        <v>7.3</v>
      </c>
      <c r="C8931">
        <v>0.6</v>
      </c>
      <c r="D8931">
        <v>46</v>
      </c>
    </row>
    <row r="8932" spans="1:4" x14ac:dyDescent="0.25">
      <c r="A8932">
        <v>145</v>
      </c>
      <c r="B8932">
        <v>3</v>
      </c>
      <c r="C8932">
        <v>1.9</v>
      </c>
      <c r="D8932">
        <v>65</v>
      </c>
    </row>
    <row r="8933" spans="1:4" x14ac:dyDescent="0.25">
      <c r="A8933">
        <v>145</v>
      </c>
      <c r="B8933">
        <v>5</v>
      </c>
      <c r="C8933">
        <v>2</v>
      </c>
      <c r="D8933">
        <v>92</v>
      </c>
    </row>
    <row r="8934" spans="1:4" x14ac:dyDescent="0.25">
      <c r="A8934">
        <v>145</v>
      </c>
      <c r="B8934">
        <v>5</v>
      </c>
      <c r="C8934">
        <v>4</v>
      </c>
      <c r="D8934">
        <v>16</v>
      </c>
    </row>
    <row r="8935" spans="1:4" x14ac:dyDescent="0.25">
      <c r="A8935">
        <v>145</v>
      </c>
      <c r="B8935">
        <v>2.2000000000000002</v>
      </c>
      <c r="C8935">
        <v>4.8</v>
      </c>
      <c r="D8935">
        <v>68</v>
      </c>
    </row>
    <row r="8936" spans="1:4" x14ac:dyDescent="0.25">
      <c r="A8936">
        <v>145</v>
      </c>
      <c r="B8936">
        <v>4.9000000000000004</v>
      </c>
      <c r="C8936">
        <v>2.1</v>
      </c>
      <c r="D8936">
        <v>48</v>
      </c>
    </row>
    <row r="8937" spans="1:4" x14ac:dyDescent="0.25">
      <c r="A8937">
        <v>145</v>
      </c>
      <c r="B8937">
        <v>3.1</v>
      </c>
      <c r="C8937">
        <v>2.8</v>
      </c>
      <c r="D8937">
        <v>40</v>
      </c>
    </row>
    <row r="8938" spans="1:4" x14ac:dyDescent="0.25">
      <c r="A8938">
        <v>145</v>
      </c>
      <c r="B8938">
        <v>5</v>
      </c>
      <c r="C8938">
        <v>2</v>
      </c>
      <c r="D8938">
        <v>92</v>
      </c>
    </row>
    <row r="8939" spans="1:4" x14ac:dyDescent="0.25">
      <c r="A8939">
        <v>145</v>
      </c>
      <c r="B8939">
        <v>3.8</v>
      </c>
      <c r="C8939">
        <v>3.6</v>
      </c>
      <c r="D8939">
        <v>55</v>
      </c>
    </row>
    <row r="8940" spans="1:4" x14ac:dyDescent="0.25">
      <c r="A8940">
        <v>145</v>
      </c>
      <c r="B8940">
        <v>3.1</v>
      </c>
      <c r="C8940">
        <v>1.9</v>
      </c>
      <c r="D8940">
        <v>20</v>
      </c>
    </row>
    <row r="8941" spans="1:4" x14ac:dyDescent="0.25">
      <c r="A8941">
        <v>145</v>
      </c>
      <c r="B8941">
        <v>4</v>
      </c>
      <c r="C8941">
        <v>0.6</v>
      </c>
      <c r="D8941">
        <v>36</v>
      </c>
    </row>
    <row r="8942" spans="1:4" x14ac:dyDescent="0.25">
      <c r="A8942">
        <v>145</v>
      </c>
      <c r="B8942">
        <v>2.9</v>
      </c>
      <c r="C8942">
        <v>2.1</v>
      </c>
      <c r="D8942">
        <v>37</v>
      </c>
    </row>
    <row r="8943" spans="1:4" x14ac:dyDescent="0.25">
      <c r="A8943">
        <v>145</v>
      </c>
      <c r="B8943">
        <v>1.5</v>
      </c>
      <c r="C8943">
        <v>3.5</v>
      </c>
      <c r="D8943">
        <v>39</v>
      </c>
    </row>
    <row r="8944" spans="1:4" x14ac:dyDescent="0.25">
      <c r="A8944">
        <v>145</v>
      </c>
      <c r="B8944">
        <v>6.5</v>
      </c>
      <c r="C8944">
        <v>1.1000000000000001</v>
      </c>
      <c r="D8944">
        <v>34</v>
      </c>
    </row>
    <row r="8945" spans="1:4" x14ac:dyDescent="0.25">
      <c r="A8945">
        <v>145</v>
      </c>
      <c r="B8945">
        <v>3.1</v>
      </c>
      <c r="C8945">
        <v>1.5</v>
      </c>
      <c r="D8945">
        <v>33</v>
      </c>
    </row>
    <row r="8946" spans="1:4" x14ac:dyDescent="0.25">
      <c r="A8946">
        <v>145</v>
      </c>
      <c r="B8946">
        <v>4</v>
      </c>
      <c r="C8946">
        <v>3.3</v>
      </c>
      <c r="D8946">
        <v>28</v>
      </c>
    </row>
    <row r="8947" spans="1:4" x14ac:dyDescent="0.25">
      <c r="A8947">
        <v>145</v>
      </c>
      <c r="B8947">
        <v>1</v>
      </c>
      <c r="C8947">
        <v>6</v>
      </c>
      <c r="D8947">
        <v>33</v>
      </c>
    </row>
    <row r="8948" spans="1:4" x14ac:dyDescent="0.25">
      <c r="A8948">
        <v>145</v>
      </c>
      <c r="B8948">
        <v>3</v>
      </c>
      <c r="C8948">
        <v>4.5</v>
      </c>
      <c r="D8948">
        <v>50</v>
      </c>
    </row>
    <row r="8949" spans="1:4" x14ac:dyDescent="0.25">
      <c r="A8949">
        <v>145</v>
      </c>
      <c r="B8949">
        <v>3</v>
      </c>
      <c r="C8949">
        <v>2</v>
      </c>
      <c r="D8949">
        <v>51</v>
      </c>
    </row>
    <row r="8950" spans="1:4" x14ac:dyDescent="0.25">
      <c r="A8950">
        <v>145</v>
      </c>
      <c r="B8950">
        <v>3.8</v>
      </c>
      <c r="C8950">
        <v>1.8</v>
      </c>
      <c r="D8950">
        <v>35</v>
      </c>
    </row>
    <row r="8951" spans="1:4" x14ac:dyDescent="0.25">
      <c r="A8951">
        <v>145</v>
      </c>
      <c r="B8951">
        <v>1.1000000000000001</v>
      </c>
      <c r="C8951">
        <v>5</v>
      </c>
      <c r="D8951">
        <v>40</v>
      </c>
    </row>
    <row r="8952" spans="1:4" x14ac:dyDescent="0.25">
      <c r="A8952">
        <v>145</v>
      </c>
      <c r="B8952">
        <v>2.2000000000000002</v>
      </c>
      <c r="C8952">
        <v>2.8</v>
      </c>
      <c r="D8952">
        <v>53</v>
      </c>
    </row>
    <row r="8953" spans="1:4" x14ac:dyDescent="0.25">
      <c r="A8953">
        <v>145</v>
      </c>
      <c r="B8953">
        <v>7</v>
      </c>
      <c r="C8953">
        <v>0.7</v>
      </c>
      <c r="D8953">
        <v>63</v>
      </c>
    </row>
    <row r="8954" spans="1:4" x14ac:dyDescent="0.25">
      <c r="A8954">
        <v>145</v>
      </c>
      <c r="B8954">
        <v>2.9</v>
      </c>
      <c r="C8954">
        <v>3</v>
      </c>
      <c r="D8954">
        <v>56</v>
      </c>
    </row>
    <row r="8955" spans="1:4" x14ac:dyDescent="0.25">
      <c r="A8955">
        <v>145</v>
      </c>
      <c r="B8955">
        <v>3.9</v>
      </c>
      <c r="C8955">
        <v>2.9</v>
      </c>
      <c r="D8955">
        <v>42</v>
      </c>
    </row>
    <row r="8956" spans="1:4" x14ac:dyDescent="0.25">
      <c r="A8956">
        <v>145</v>
      </c>
      <c r="B8956">
        <v>2.6</v>
      </c>
      <c r="C8956">
        <v>4.5</v>
      </c>
      <c r="D8956">
        <v>17</v>
      </c>
    </row>
    <row r="8957" spans="1:4" x14ac:dyDescent="0.25">
      <c r="A8957">
        <v>145</v>
      </c>
      <c r="B8957">
        <v>5</v>
      </c>
      <c r="C8957">
        <v>2</v>
      </c>
      <c r="D8957">
        <v>51</v>
      </c>
    </row>
    <row r="8958" spans="1:4" x14ac:dyDescent="0.25">
      <c r="A8958">
        <v>145</v>
      </c>
      <c r="B8958">
        <v>2.6</v>
      </c>
      <c r="C8958">
        <v>5.0999999999999996</v>
      </c>
      <c r="D8958">
        <v>45</v>
      </c>
    </row>
    <row r="8959" spans="1:4" x14ac:dyDescent="0.25">
      <c r="A8959">
        <v>145</v>
      </c>
      <c r="B8959">
        <v>3</v>
      </c>
      <c r="C8959">
        <v>4</v>
      </c>
      <c r="D8959">
        <v>94</v>
      </c>
    </row>
    <row r="8960" spans="1:4" x14ac:dyDescent="0.25">
      <c r="A8960">
        <v>145</v>
      </c>
      <c r="B8960">
        <v>4.0999999999999996</v>
      </c>
      <c r="C8960">
        <v>2.6</v>
      </c>
      <c r="D8960">
        <v>65</v>
      </c>
    </row>
    <row r="8961" spans="1:4" x14ac:dyDescent="0.25">
      <c r="A8961">
        <v>145</v>
      </c>
      <c r="B8961">
        <v>2.8</v>
      </c>
      <c r="C8961">
        <v>5.2</v>
      </c>
      <c r="D8961">
        <v>32</v>
      </c>
    </row>
    <row r="8962" spans="1:4" x14ac:dyDescent="0.25">
      <c r="A8962">
        <v>145</v>
      </c>
      <c r="B8962">
        <v>2.8</v>
      </c>
      <c r="C8962">
        <v>1.6</v>
      </c>
      <c r="D8962">
        <v>22</v>
      </c>
    </row>
    <row r="8963" spans="1:4" x14ac:dyDescent="0.25">
      <c r="A8963">
        <v>145</v>
      </c>
      <c r="B8963">
        <v>3</v>
      </c>
      <c r="C8963">
        <v>3.9</v>
      </c>
      <c r="D8963">
        <v>10</v>
      </c>
    </row>
    <row r="8964" spans="1:4" x14ac:dyDescent="0.25">
      <c r="A8964">
        <v>145</v>
      </c>
      <c r="B8964">
        <v>3.3</v>
      </c>
      <c r="C8964">
        <v>2.1</v>
      </c>
      <c r="D8964">
        <v>35</v>
      </c>
    </row>
    <row r="8965" spans="1:4" x14ac:dyDescent="0.25">
      <c r="A8965">
        <v>145</v>
      </c>
      <c r="B8965">
        <v>5.5</v>
      </c>
      <c r="C8965">
        <v>2.2000000000000002</v>
      </c>
      <c r="D8965">
        <v>10</v>
      </c>
    </row>
    <row r="8966" spans="1:4" x14ac:dyDescent="0.25">
      <c r="A8966">
        <v>145</v>
      </c>
      <c r="B8966">
        <v>3</v>
      </c>
      <c r="C8966">
        <v>4</v>
      </c>
      <c r="D8966">
        <v>62</v>
      </c>
    </row>
    <row r="8967" spans="1:4" x14ac:dyDescent="0.25">
      <c r="A8967">
        <v>145</v>
      </c>
      <c r="B8967">
        <v>2.8</v>
      </c>
      <c r="C8967">
        <v>4.3</v>
      </c>
      <c r="D8967">
        <v>27</v>
      </c>
    </row>
    <row r="8968" spans="1:4" x14ac:dyDescent="0.25">
      <c r="A8968">
        <v>145</v>
      </c>
      <c r="B8968">
        <v>2.9</v>
      </c>
      <c r="C8968">
        <v>2.2000000000000002</v>
      </c>
      <c r="D8968">
        <v>173</v>
      </c>
    </row>
    <row r="8969" spans="1:4" x14ac:dyDescent="0.25">
      <c r="A8969">
        <v>145</v>
      </c>
      <c r="B8969">
        <v>2.9</v>
      </c>
      <c r="C8969">
        <v>3.5</v>
      </c>
      <c r="D8969">
        <v>107</v>
      </c>
    </row>
    <row r="8970" spans="1:4" x14ac:dyDescent="0.25">
      <c r="A8970">
        <v>145</v>
      </c>
      <c r="B8970">
        <v>5.6</v>
      </c>
      <c r="C8970">
        <v>0.3</v>
      </c>
      <c r="D8970">
        <v>19</v>
      </c>
    </row>
    <row r="8971" spans="1:4" x14ac:dyDescent="0.25">
      <c r="A8971">
        <v>145</v>
      </c>
      <c r="B8971">
        <v>5</v>
      </c>
      <c r="C8971">
        <v>2</v>
      </c>
      <c r="D8971">
        <v>15</v>
      </c>
    </row>
    <row r="8972" spans="1:4" x14ac:dyDescent="0.25">
      <c r="A8972">
        <v>145</v>
      </c>
      <c r="B8972">
        <v>3</v>
      </c>
      <c r="C8972">
        <v>3.7</v>
      </c>
      <c r="D8972">
        <v>24</v>
      </c>
    </row>
    <row r="8973" spans="1:4" x14ac:dyDescent="0.25">
      <c r="A8973">
        <v>145</v>
      </c>
      <c r="B8973">
        <v>3</v>
      </c>
      <c r="C8973">
        <v>4</v>
      </c>
      <c r="D8973">
        <v>29</v>
      </c>
    </row>
    <row r="8974" spans="1:4" x14ac:dyDescent="0.25">
      <c r="A8974">
        <v>145</v>
      </c>
      <c r="B8974">
        <v>4.9000000000000004</v>
      </c>
      <c r="C8974">
        <v>1.7</v>
      </c>
      <c r="D8974">
        <v>58</v>
      </c>
    </row>
    <row r="8975" spans="1:4" x14ac:dyDescent="0.25">
      <c r="A8975">
        <v>145</v>
      </c>
      <c r="B8975">
        <v>2.9</v>
      </c>
      <c r="C8975">
        <v>5</v>
      </c>
      <c r="D8975">
        <v>53</v>
      </c>
    </row>
    <row r="8976" spans="1:4" x14ac:dyDescent="0.25">
      <c r="A8976">
        <v>145</v>
      </c>
      <c r="B8976">
        <v>7</v>
      </c>
      <c r="C8976">
        <v>0.8</v>
      </c>
      <c r="D8976">
        <v>31</v>
      </c>
    </row>
    <row r="8977" spans="1:4" x14ac:dyDescent="0.25">
      <c r="A8977">
        <v>145</v>
      </c>
      <c r="B8977">
        <v>6.9</v>
      </c>
      <c r="C8977">
        <v>1.8</v>
      </c>
      <c r="D8977">
        <v>33</v>
      </c>
    </row>
    <row r="8978" spans="1:4" x14ac:dyDescent="0.25">
      <c r="A8978">
        <v>145</v>
      </c>
      <c r="B8978">
        <v>2.9</v>
      </c>
      <c r="C8978">
        <v>4</v>
      </c>
      <c r="D8978">
        <v>113</v>
      </c>
    </row>
    <row r="8979" spans="1:4" x14ac:dyDescent="0.25">
      <c r="A8979">
        <v>145</v>
      </c>
      <c r="B8979">
        <v>5.0999999999999996</v>
      </c>
      <c r="C8979">
        <v>1.6</v>
      </c>
      <c r="D8979">
        <v>40</v>
      </c>
    </row>
    <row r="8980" spans="1:4" x14ac:dyDescent="0.25">
      <c r="A8980">
        <v>145</v>
      </c>
      <c r="B8980">
        <v>5</v>
      </c>
      <c r="C8980">
        <v>1.1000000000000001</v>
      </c>
      <c r="D8980">
        <v>86</v>
      </c>
    </row>
    <row r="8981" spans="1:4" x14ac:dyDescent="0.25">
      <c r="A8981">
        <v>145</v>
      </c>
      <c r="B8981">
        <v>4.0999999999999996</v>
      </c>
      <c r="C8981">
        <v>1.8</v>
      </c>
      <c r="D8981">
        <v>38</v>
      </c>
    </row>
    <row r="8982" spans="1:4" x14ac:dyDescent="0.25">
      <c r="A8982">
        <v>145</v>
      </c>
      <c r="B8982">
        <v>3</v>
      </c>
      <c r="C8982">
        <v>2</v>
      </c>
      <c r="D8982">
        <v>42</v>
      </c>
    </row>
    <row r="8983" spans="1:4" x14ac:dyDescent="0.25">
      <c r="A8983">
        <v>145</v>
      </c>
      <c r="B8983">
        <v>2.9</v>
      </c>
      <c r="C8983">
        <v>2</v>
      </c>
      <c r="D8983">
        <v>29</v>
      </c>
    </row>
    <row r="8984" spans="1:4" x14ac:dyDescent="0.25">
      <c r="A8984">
        <v>145</v>
      </c>
      <c r="B8984">
        <v>7</v>
      </c>
      <c r="C8984">
        <v>0</v>
      </c>
      <c r="D8984">
        <v>40</v>
      </c>
    </row>
    <row r="8985" spans="1:4" x14ac:dyDescent="0.25">
      <c r="A8985">
        <v>145</v>
      </c>
      <c r="B8985">
        <v>4</v>
      </c>
      <c r="C8985">
        <v>2.2000000000000002</v>
      </c>
      <c r="D8985">
        <v>44</v>
      </c>
    </row>
    <row r="8986" spans="1:4" x14ac:dyDescent="0.25">
      <c r="A8986">
        <v>145</v>
      </c>
      <c r="B8986">
        <v>7</v>
      </c>
      <c r="C8986">
        <v>0</v>
      </c>
      <c r="D8986">
        <v>21</v>
      </c>
    </row>
    <row r="8987" spans="1:4" x14ac:dyDescent="0.25">
      <c r="A8987">
        <v>145</v>
      </c>
      <c r="B8987">
        <v>2.8</v>
      </c>
      <c r="C8987">
        <v>4.2</v>
      </c>
      <c r="D8987">
        <v>26</v>
      </c>
    </row>
    <row r="8988" spans="1:4" x14ac:dyDescent="0.25">
      <c r="A8988">
        <v>145</v>
      </c>
      <c r="B8988">
        <v>4</v>
      </c>
      <c r="C8988">
        <v>2.2999999999999998</v>
      </c>
      <c r="D8988">
        <v>32</v>
      </c>
    </row>
    <row r="8989" spans="1:4" x14ac:dyDescent="0.25">
      <c r="A8989">
        <v>145</v>
      </c>
      <c r="B8989">
        <v>1.8</v>
      </c>
      <c r="C8989">
        <v>3.2</v>
      </c>
      <c r="D8989">
        <v>36</v>
      </c>
    </row>
    <row r="8990" spans="1:4" x14ac:dyDescent="0.25">
      <c r="A8990">
        <v>145</v>
      </c>
      <c r="B8990">
        <v>6.1</v>
      </c>
      <c r="C8990">
        <v>0.7</v>
      </c>
      <c r="D8990">
        <v>48</v>
      </c>
    </row>
    <row r="8991" spans="1:4" x14ac:dyDescent="0.25">
      <c r="A8991">
        <v>145</v>
      </c>
      <c r="B8991">
        <v>3</v>
      </c>
      <c r="C8991">
        <v>2</v>
      </c>
      <c r="D8991">
        <v>102</v>
      </c>
    </row>
    <row r="8992" spans="1:4" x14ac:dyDescent="0.25">
      <c r="A8992">
        <v>145</v>
      </c>
      <c r="B8992">
        <v>3.8</v>
      </c>
      <c r="C8992">
        <v>3.2</v>
      </c>
      <c r="D8992">
        <v>46</v>
      </c>
    </row>
    <row r="8993" spans="1:4" x14ac:dyDescent="0.25">
      <c r="A8993">
        <v>145</v>
      </c>
      <c r="B8993">
        <v>3.1</v>
      </c>
      <c r="C8993">
        <v>1.7</v>
      </c>
      <c r="D8993">
        <v>29</v>
      </c>
    </row>
    <row r="8994" spans="1:4" x14ac:dyDescent="0.25">
      <c r="A8994">
        <v>145</v>
      </c>
      <c r="B8994">
        <v>1.6</v>
      </c>
      <c r="C8994">
        <v>5</v>
      </c>
      <c r="D8994">
        <v>52</v>
      </c>
    </row>
    <row r="8995" spans="1:4" x14ac:dyDescent="0.25">
      <c r="A8995">
        <v>145</v>
      </c>
      <c r="B8995">
        <v>3.9</v>
      </c>
      <c r="C8995">
        <v>2.6</v>
      </c>
      <c r="D8995">
        <v>26</v>
      </c>
    </row>
    <row r="8996" spans="1:4" x14ac:dyDescent="0.25">
      <c r="A8996">
        <v>145</v>
      </c>
      <c r="B8996">
        <v>2.7</v>
      </c>
      <c r="C8996">
        <v>2.1</v>
      </c>
      <c r="D8996">
        <v>66</v>
      </c>
    </row>
    <row r="8997" spans="1:4" x14ac:dyDescent="0.25">
      <c r="A8997">
        <v>145</v>
      </c>
      <c r="B8997">
        <v>5</v>
      </c>
      <c r="C8997">
        <v>1.5</v>
      </c>
      <c r="D8997">
        <v>35</v>
      </c>
    </row>
    <row r="8998" spans="1:4" x14ac:dyDescent="0.25">
      <c r="A8998">
        <v>145</v>
      </c>
      <c r="B8998">
        <v>6</v>
      </c>
      <c r="C8998">
        <v>0.7</v>
      </c>
      <c r="D8998">
        <v>15</v>
      </c>
    </row>
    <row r="8999" spans="1:4" x14ac:dyDescent="0.25">
      <c r="A8999">
        <v>145</v>
      </c>
      <c r="B8999">
        <v>3.5</v>
      </c>
      <c r="C8999">
        <v>3.5</v>
      </c>
      <c r="D8999">
        <v>46</v>
      </c>
    </row>
    <row r="9000" spans="1:4" x14ac:dyDescent="0.25">
      <c r="A9000">
        <v>145</v>
      </c>
      <c r="B9000">
        <v>4</v>
      </c>
      <c r="C9000">
        <v>3</v>
      </c>
      <c r="D9000">
        <v>28</v>
      </c>
    </row>
    <row r="9001" spans="1:4" x14ac:dyDescent="0.25">
      <c r="A9001">
        <v>145</v>
      </c>
      <c r="B9001">
        <v>3</v>
      </c>
      <c r="C9001">
        <v>4</v>
      </c>
      <c r="D9001">
        <v>44</v>
      </c>
    </row>
    <row r="9002" spans="1:4" x14ac:dyDescent="0.25">
      <c r="A9002">
        <v>145</v>
      </c>
      <c r="B9002">
        <v>4.0999999999999996</v>
      </c>
      <c r="C9002">
        <v>-0.6</v>
      </c>
      <c r="D9002">
        <v>74</v>
      </c>
    </row>
    <row r="9003" spans="1:4" x14ac:dyDescent="0.25">
      <c r="A9003">
        <v>145</v>
      </c>
      <c r="B9003">
        <v>2.4</v>
      </c>
      <c r="C9003">
        <v>2.6</v>
      </c>
      <c r="D9003">
        <v>61</v>
      </c>
    </row>
    <row r="9004" spans="1:4" x14ac:dyDescent="0.25">
      <c r="A9004">
        <v>145</v>
      </c>
      <c r="B9004">
        <v>4.5</v>
      </c>
      <c r="C9004">
        <v>1</v>
      </c>
      <c r="D9004">
        <v>89</v>
      </c>
    </row>
    <row r="9005" spans="1:4" x14ac:dyDescent="0.25">
      <c r="A9005">
        <v>145</v>
      </c>
      <c r="B9005">
        <v>5.5</v>
      </c>
      <c r="C9005">
        <v>0.6</v>
      </c>
      <c r="D9005">
        <v>6</v>
      </c>
    </row>
    <row r="9006" spans="1:4" x14ac:dyDescent="0.25">
      <c r="A9006">
        <v>145</v>
      </c>
      <c r="B9006">
        <v>4.3</v>
      </c>
      <c r="C9006">
        <v>2.4</v>
      </c>
      <c r="D9006">
        <v>21</v>
      </c>
    </row>
    <row r="9007" spans="1:4" x14ac:dyDescent="0.25">
      <c r="A9007">
        <v>145</v>
      </c>
      <c r="B9007">
        <v>5</v>
      </c>
      <c r="C9007">
        <v>0</v>
      </c>
      <c r="D9007">
        <v>10</v>
      </c>
    </row>
    <row r="9008" spans="1:4" x14ac:dyDescent="0.25">
      <c r="A9008">
        <v>145</v>
      </c>
      <c r="B9008">
        <v>2.6</v>
      </c>
      <c r="C9008">
        <v>3.5</v>
      </c>
      <c r="D9008">
        <v>36</v>
      </c>
    </row>
    <row r="9009" spans="1:4" x14ac:dyDescent="0.25">
      <c r="A9009">
        <v>145</v>
      </c>
      <c r="B9009">
        <v>3</v>
      </c>
      <c r="C9009">
        <v>2</v>
      </c>
      <c r="D9009">
        <v>81</v>
      </c>
    </row>
    <row r="9010" spans="1:4" x14ac:dyDescent="0.25">
      <c r="A9010">
        <v>145</v>
      </c>
      <c r="B9010">
        <v>5.6</v>
      </c>
      <c r="C9010">
        <v>0.4</v>
      </c>
      <c r="D9010">
        <v>5</v>
      </c>
    </row>
    <row r="9011" spans="1:4" x14ac:dyDescent="0.25">
      <c r="A9011">
        <v>145</v>
      </c>
      <c r="B9011">
        <v>3.6</v>
      </c>
      <c r="C9011">
        <v>3</v>
      </c>
      <c r="D9011">
        <v>36</v>
      </c>
    </row>
    <row r="9012" spans="1:4" x14ac:dyDescent="0.25">
      <c r="A9012">
        <v>145</v>
      </c>
      <c r="B9012">
        <v>3</v>
      </c>
      <c r="C9012">
        <v>2.9</v>
      </c>
      <c r="D9012">
        <v>34</v>
      </c>
    </row>
    <row r="9013" spans="1:4" x14ac:dyDescent="0.25">
      <c r="A9013">
        <v>145</v>
      </c>
      <c r="B9013">
        <v>4.0999999999999996</v>
      </c>
      <c r="C9013">
        <v>1.8</v>
      </c>
      <c r="D9013">
        <v>49</v>
      </c>
    </row>
    <row r="9014" spans="1:4" x14ac:dyDescent="0.25">
      <c r="A9014">
        <v>145</v>
      </c>
      <c r="B9014">
        <v>2.9</v>
      </c>
      <c r="C9014">
        <v>4</v>
      </c>
      <c r="D9014">
        <v>32</v>
      </c>
    </row>
    <row r="9015" spans="1:4" x14ac:dyDescent="0.25">
      <c r="A9015">
        <v>145</v>
      </c>
      <c r="B9015">
        <v>3.3</v>
      </c>
      <c r="C9015">
        <v>1.7</v>
      </c>
      <c r="D9015">
        <v>46</v>
      </c>
    </row>
    <row r="9016" spans="1:4" x14ac:dyDescent="0.25">
      <c r="A9016">
        <v>145</v>
      </c>
      <c r="B9016">
        <v>3</v>
      </c>
      <c r="C9016">
        <v>2.8</v>
      </c>
      <c r="D9016">
        <v>100</v>
      </c>
    </row>
    <row r="9017" spans="1:4" x14ac:dyDescent="0.25">
      <c r="A9017">
        <v>145</v>
      </c>
      <c r="B9017">
        <v>3.9</v>
      </c>
      <c r="C9017">
        <v>3.2</v>
      </c>
      <c r="D9017">
        <v>38</v>
      </c>
    </row>
    <row r="9018" spans="1:4" x14ac:dyDescent="0.25">
      <c r="A9018">
        <v>145</v>
      </c>
      <c r="B9018">
        <v>3</v>
      </c>
      <c r="C9018">
        <v>2.9</v>
      </c>
      <c r="D9018">
        <v>108</v>
      </c>
    </row>
    <row r="9019" spans="1:4" x14ac:dyDescent="0.25">
      <c r="A9019">
        <v>145</v>
      </c>
      <c r="B9019">
        <v>2.9</v>
      </c>
      <c r="C9019">
        <v>4.0999999999999996</v>
      </c>
      <c r="D9019">
        <v>48</v>
      </c>
    </row>
    <row r="9020" spans="1:4" x14ac:dyDescent="0.25">
      <c r="A9020">
        <v>145</v>
      </c>
      <c r="B9020">
        <v>3.4</v>
      </c>
      <c r="C9020">
        <v>3.1</v>
      </c>
      <c r="D9020">
        <v>52</v>
      </c>
    </row>
    <row r="9021" spans="1:4" x14ac:dyDescent="0.25">
      <c r="A9021">
        <v>145</v>
      </c>
      <c r="B9021">
        <v>5.5</v>
      </c>
      <c r="C9021">
        <v>1.1000000000000001</v>
      </c>
      <c r="D9021">
        <v>94</v>
      </c>
    </row>
    <row r="9022" spans="1:4" x14ac:dyDescent="0.25">
      <c r="A9022">
        <v>145</v>
      </c>
      <c r="B9022">
        <v>3.8</v>
      </c>
      <c r="C9022">
        <v>0.8</v>
      </c>
      <c r="D9022">
        <v>7</v>
      </c>
    </row>
    <row r="9023" spans="1:4" x14ac:dyDescent="0.25">
      <c r="A9023">
        <v>145</v>
      </c>
      <c r="B9023">
        <v>2.9</v>
      </c>
      <c r="C9023">
        <v>2.1</v>
      </c>
      <c r="D9023">
        <v>74</v>
      </c>
    </row>
    <row r="9024" spans="1:4" x14ac:dyDescent="0.25">
      <c r="A9024">
        <v>145</v>
      </c>
      <c r="B9024">
        <v>3.9</v>
      </c>
      <c r="C9024">
        <v>1.6</v>
      </c>
      <c r="D9024">
        <v>73</v>
      </c>
    </row>
    <row r="9025" spans="1:4" x14ac:dyDescent="0.25">
      <c r="A9025">
        <v>145</v>
      </c>
      <c r="B9025">
        <v>8.8000000000000007</v>
      </c>
      <c r="C9025">
        <v>-3.9</v>
      </c>
      <c r="D9025">
        <v>59</v>
      </c>
    </row>
    <row r="9026" spans="1:4" x14ac:dyDescent="0.25">
      <c r="A9026">
        <v>145</v>
      </c>
      <c r="B9026">
        <v>3.9</v>
      </c>
      <c r="C9026">
        <v>2.1</v>
      </c>
      <c r="D9026">
        <v>28</v>
      </c>
    </row>
    <row r="9027" spans="1:4" x14ac:dyDescent="0.25">
      <c r="A9027">
        <v>145</v>
      </c>
      <c r="B9027">
        <v>5</v>
      </c>
      <c r="C9027">
        <v>1.8</v>
      </c>
      <c r="D9027">
        <v>20</v>
      </c>
    </row>
    <row r="9028" spans="1:4" x14ac:dyDescent="0.25">
      <c r="A9028">
        <v>145</v>
      </c>
      <c r="B9028">
        <v>4.3</v>
      </c>
      <c r="C9028">
        <v>0.7</v>
      </c>
      <c r="D9028">
        <v>21</v>
      </c>
    </row>
    <row r="9029" spans="1:4" x14ac:dyDescent="0.25">
      <c r="A9029">
        <v>145</v>
      </c>
      <c r="B9029">
        <v>4</v>
      </c>
      <c r="C9029">
        <v>3.1</v>
      </c>
      <c r="D9029">
        <v>27</v>
      </c>
    </row>
    <row r="9030" spans="1:4" x14ac:dyDescent="0.25">
      <c r="A9030">
        <v>145</v>
      </c>
      <c r="B9030">
        <v>2.9</v>
      </c>
      <c r="C9030">
        <v>2.1</v>
      </c>
      <c r="D9030">
        <v>121</v>
      </c>
    </row>
    <row r="9031" spans="1:4" x14ac:dyDescent="0.25">
      <c r="A9031">
        <v>145</v>
      </c>
      <c r="B9031">
        <v>3.5</v>
      </c>
      <c r="C9031">
        <v>4.9000000000000004</v>
      </c>
      <c r="D9031">
        <v>8</v>
      </c>
    </row>
    <row r="9032" spans="1:4" x14ac:dyDescent="0.25">
      <c r="A9032">
        <v>145</v>
      </c>
      <c r="B9032">
        <v>3</v>
      </c>
      <c r="C9032">
        <v>4</v>
      </c>
      <c r="D9032">
        <v>59</v>
      </c>
    </row>
    <row r="9033" spans="1:4" x14ac:dyDescent="0.25">
      <c r="A9033">
        <v>145</v>
      </c>
      <c r="B9033">
        <v>2.6</v>
      </c>
      <c r="C9033">
        <v>1.5</v>
      </c>
      <c r="D9033">
        <v>57</v>
      </c>
    </row>
    <row r="9034" spans="1:4" x14ac:dyDescent="0.25">
      <c r="A9034">
        <v>145</v>
      </c>
      <c r="B9034">
        <v>3</v>
      </c>
      <c r="C9034">
        <v>4.2</v>
      </c>
      <c r="D9034">
        <v>23</v>
      </c>
    </row>
    <row r="9035" spans="1:4" x14ac:dyDescent="0.25">
      <c r="A9035">
        <v>145</v>
      </c>
      <c r="B9035">
        <v>5.7</v>
      </c>
      <c r="C9035">
        <v>0.9</v>
      </c>
      <c r="D9035">
        <v>12</v>
      </c>
    </row>
    <row r="9036" spans="1:4" x14ac:dyDescent="0.25">
      <c r="A9036">
        <v>145</v>
      </c>
      <c r="B9036">
        <v>2.2000000000000002</v>
      </c>
      <c r="C9036">
        <v>4.3</v>
      </c>
      <c r="D9036">
        <v>52</v>
      </c>
    </row>
    <row r="9037" spans="1:4" x14ac:dyDescent="0.25">
      <c r="A9037">
        <v>145</v>
      </c>
      <c r="B9037">
        <v>4.5999999999999996</v>
      </c>
      <c r="C9037">
        <v>1.2</v>
      </c>
      <c r="D9037">
        <v>8</v>
      </c>
    </row>
    <row r="9038" spans="1:4" x14ac:dyDescent="0.25">
      <c r="A9038">
        <v>145</v>
      </c>
      <c r="B9038">
        <v>3.6</v>
      </c>
      <c r="C9038">
        <v>1.4</v>
      </c>
      <c r="D9038">
        <v>114</v>
      </c>
    </row>
    <row r="9039" spans="1:4" x14ac:dyDescent="0.25">
      <c r="A9039">
        <v>145</v>
      </c>
      <c r="B9039">
        <v>5</v>
      </c>
      <c r="C9039">
        <v>1.7</v>
      </c>
      <c r="D9039">
        <v>23</v>
      </c>
    </row>
    <row r="9040" spans="1:4" x14ac:dyDescent="0.25">
      <c r="A9040">
        <v>145</v>
      </c>
      <c r="B9040">
        <v>5</v>
      </c>
      <c r="C9040">
        <v>1.3</v>
      </c>
      <c r="D9040">
        <v>23</v>
      </c>
    </row>
    <row r="9041" spans="1:4" x14ac:dyDescent="0.25">
      <c r="A9041">
        <v>145</v>
      </c>
      <c r="B9041">
        <v>6.1</v>
      </c>
      <c r="C9041">
        <v>2.5</v>
      </c>
      <c r="D9041">
        <v>56</v>
      </c>
    </row>
    <row r="9042" spans="1:4" x14ac:dyDescent="0.25">
      <c r="A9042">
        <v>145</v>
      </c>
      <c r="B9042">
        <v>4.0999999999999996</v>
      </c>
      <c r="C9042">
        <v>2.8</v>
      </c>
      <c r="D9042">
        <v>49</v>
      </c>
    </row>
    <row r="9043" spans="1:4" x14ac:dyDescent="0.25">
      <c r="A9043">
        <v>145</v>
      </c>
      <c r="B9043">
        <v>3.7</v>
      </c>
      <c r="C9043">
        <v>1.6</v>
      </c>
      <c r="D9043">
        <v>37</v>
      </c>
    </row>
    <row r="9044" spans="1:4" x14ac:dyDescent="0.25">
      <c r="A9044">
        <v>145</v>
      </c>
      <c r="B9044">
        <v>3.1</v>
      </c>
      <c r="C9044">
        <v>1.8</v>
      </c>
      <c r="D9044">
        <v>55</v>
      </c>
    </row>
    <row r="9045" spans="1:4" x14ac:dyDescent="0.25">
      <c r="A9045">
        <v>145</v>
      </c>
      <c r="B9045">
        <v>2.9</v>
      </c>
      <c r="C9045">
        <v>3.4</v>
      </c>
      <c r="D9045">
        <v>14</v>
      </c>
    </row>
    <row r="9046" spans="1:4" x14ac:dyDescent="0.25">
      <c r="A9046">
        <v>145</v>
      </c>
      <c r="B9046">
        <v>3</v>
      </c>
      <c r="C9046">
        <v>3.6</v>
      </c>
      <c r="D9046">
        <v>47</v>
      </c>
    </row>
    <row r="9047" spans="1:4" x14ac:dyDescent="0.25">
      <c r="A9047">
        <v>145</v>
      </c>
      <c r="B9047">
        <v>5</v>
      </c>
      <c r="C9047">
        <v>2.4</v>
      </c>
      <c r="D9047">
        <v>82</v>
      </c>
    </row>
    <row r="9048" spans="1:4" x14ac:dyDescent="0.25">
      <c r="A9048">
        <v>145</v>
      </c>
      <c r="B9048">
        <v>3.9</v>
      </c>
      <c r="C9048">
        <v>3.1</v>
      </c>
      <c r="D9048">
        <v>38</v>
      </c>
    </row>
    <row r="9049" spans="1:4" x14ac:dyDescent="0.25">
      <c r="A9049">
        <v>145</v>
      </c>
      <c r="B9049">
        <v>3.2</v>
      </c>
      <c r="C9049">
        <v>0.6</v>
      </c>
      <c r="D9049">
        <v>26</v>
      </c>
    </row>
    <row r="9050" spans="1:4" x14ac:dyDescent="0.25">
      <c r="A9050">
        <v>145</v>
      </c>
      <c r="B9050">
        <v>3.3</v>
      </c>
      <c r="C9050">
        <v>3.8</v>
      </c>
      <c r="D9050">
        <v>42</v>
      </c>
    </row>
    <row r="9051" spans="1:4" x14ac:dyDescent="0.25">
      <c r="A9051">
        <v>145</v>
      </c>
      <c r="B9051">
        <v>5</v>
      </c>
      <c r="C9051">
        <v>2</v>
      </c>
      <c r="D9051">
        <v>71</v>
      </c>
    </row>
    <row r="9052" spans="1:4" x14ac:dyDescent="0.25">
      <c r="A9052">
        <v>145</v>
      </c>
      <c r="B9052">
        <v>3.5</v>
      </c>
      <c r="C9052">
        <v>3.4</v>
      </c>
      <c r="D9052">
        <v>12</v>
      </c>
    </row>
    <row r="9053" spans="1:4" x14ac:dyDescent="0.25">
      <c r="A9053">
        <v>145</v>
      </c>
      <c r="B9053">
        <v>2</v>
      </c>
      <c r="C9053">
        <v>5.8</v>
      </c>
      <c r="D9053">
        <v>11</v>
      </c>
    </row>
    <row r="9054" spans="1:4" x14ac:dyDescent="0.25">
      <c r="A9054">
        <v>145</v>
      </c>
      <c r="B9054">
        <v>1.1000000000000001</v>
      </c>
      <c r="C9054">
        <v>4.9000000000000004</v>
      </c>
      <c r="D9054">
        <v>61</v>
      </c>
    </row>
    <row r="9055" spans="1:4" x14ac:dyDescent="0.25">
      <c r="A9055">
        <v>145</v>
      </c>
      <c r="B9055">
        <v>1.1000000000000001</v>
      </c>
      <c r="C9055">
        <v>1.9</v>
      </c>
      <c r="D9055">
        <v>31</v>
      </c>
    </row>
    <row r="9056" spans="1:4" x14ac:dyDescent="0.25">
      <c r="A9056">
        <v>145</v>
      </c>
      <c r="B9056">
        <v>2.9</v>
      </c>
      <c r="C9056">
        <v>4.8</v>
      </c>
      <c r="D9056">
        <v>34</v>
      </c>
    </row>
    <row r="9057" spans="1:4" x14ac:dyDescent="0.25">
      <c r="A9057">
        <v>145</v>
      </c>
      <c r="B9057">
        <v>3.6</v>
      </c>
      <c r="C9057">
        <v>2.6</v>
      </c>
      <c r="D9057">
        <v>26</v>
      </c>
    </row>
    <row r="9058" spans="1:4" x14ac:dyDescent="0.25">
      <c r="A9058">
        <v>145</v>
      </c>
      <c r="B9058">
        <v>2.2999999999999998</v>
      </c>
      <c r="C9058">
        <v>2.9</v>
      </c>
      <c r="D9058">
        <v>51</v>
      </c>
    </row>
    <row r="9059" spans="1:4" x14ac:dyDescent="0.25">
      <c r="A9059">
        <v>145</v>
      </c>
      <c r="B9059">
        <v>3.2</v>
      </c>
      <c r="C9059">
        <v>1.9</v>
      </c>
      <c r="D9059">
        <v>38</v>
      </c>
    </row>
    <row r="9060" spans="1:4" x14ac:dyDescent="0.25">
      <c r="A9060">
        <v>145</v>
      </c>
      <c r="B9060">
        <v>3.8</v>
      </c>
      <c r="C9060">
        <v>3.1</v>
      </c>
      <c r="D9060">
        <v>37</v>
      </c>
    </row>
    <row r="9061" spans="1:4" x14ac:dyDescent="0.25">
      <c r="A9061">
        <v>145</v>
      </c>
      <c r="B9061">
        <v>3.4</v>
      </c>
      <c r="C9061">
        <v>3.4</v>
      </c>
      <c r="D9061">
        <v>35</v>
      </c>
    </row>
    <row r="9062" spans="1:4" x14ac:dyDescent="0.25">
      <c r="A9062">
        <v>145</v>
      </c>
      <c r="B9062">
        <v>2.2999999999999998</v>
      </c>
      <c r="C9062">
        <v>1.9</v>
      </c>
      <c r="D9062">
        <v>28</v>
      </c>
    </row>
    <row r="9063" spans="1:4" x14ac:dyDescent="0.25">
      <c r="A9063">
        <v>145</v>
      </c>
      <c r="B9063">
        <v>2.9</v>
      </c>
      <c r="C9063">
        <v>4.0999999999999996</v>
      </c>
      <c r="D9063">
        <v>62</v>
      </c>
    </row>
    <row r="9064" spans="1:4" x14ac:dyDescent="0.25">
      <c r="A9064">
        <v>145</v>
      </c>
      <c r="B9064">
        <v>3</v>
      </c>
      <c r="C9064">
        <v>2.4</v>
      </c>
      <c r="D9064">
        <v>21</v>
      </c>
    </row>
    <row r="9065" spans="1:4" x14ac:dyDescent="0.25">
      <c r="A9065">
        <v>145</v>
      </c>
      <c r="B9065">
        <v>2.4</v>
      </c>
      <c r="C9065">
        <v>3.5</v>
      </c>
      <c r="D9065">
        <v>29</v>
      </c>
    </row>
    <row r="9066" spans="1:4" x14ac:dyDescent="0.25">
      <c r="A9066">
        <v>145</v>
      </c>
      <c r="B9066">
        <v>6.9</v>
      </c>
      <c r="C9066">
        <v>1.9</v>
      </c>
      <c r="D9066">
        <v>25</v>
      </c>
    </row>
    <row r="9067" spans="1:4" x14ac:dyDescent="0.25">
      <c r="A9067">
        <v>145</v>
      </c>
      <c r="B9067">
        <v>2.6</v>
      </c>
      <c r="C9067">
        <v>0.6</v>
      </c>
      <c r="D9067">
        <v>25</v>
      </c>
    </row>
    <row r="9068" spans="1:4" x14ac:dyDescent="0.25">
      <c r="A9068">
        <v>145</v>
      </c>
      <c r="B9068">
        <v>3</v>
      </c>
      <c r="C9068">
        <v>3.2</v>
      </c>
      <c r="D9068">
        <v>23</v>
      </c>
    </row>
    <row r="9069" spans="1:4" x14ac:dyDescent="0.25">
      <c r="A9069">
        <v>145</v>
      </c>
      <c r="B9069">
        <v>2.8</v>
      </c>
      <c r="C9069">
        <v>1</v>
      </c>
      <c r="D9069">
        <v>10</v>
      </c>
    </row>
    <row r="9070" spans="1:4" x14ac:dyDescent="0.25">
      <c r="A9070">
        <v>145</v>
      </c>
      <c r="B9070">
        <v>5</v>
      </c>
      <c r="C9070">
        <v>1.9</v>
      </c>
      <c r="D9070">
        <v>42</v>
      </c>
    </row>
    <row r="9071" spans="1:4" x14ac:dyDescent="0.25">
      <c r="A9071">
        <v>145</v>
      </c>
      <c r="B9071">
        <v>2.8</v>
      </c>
      <c r="C9071">
        <v>4.8</v>
      </c>
      <c r="D9071">
        <v>-129</v>
      </c>
    </row>
    <row r="9072" spans="1:4" x14ac:dyDescent="0.25">
      <c r="A9072">
        <v>145</v>
      </c>
      <c r="B9072">
        <v>2</v>
      </c>
      <c r="C9072">
        <v>2.4</v>
      </c>
      <c r="D9072">
        <v>53</v>
      </c>
    </row>
    <row r="9073" spans="1:4" x14ac:dyDescent="0.25">
      <c r="A9073">
        <v>145</v>
      </c>
      <c r="B9073">
        <v>3.1</v>
      </c>
      <c r="C9073">
        <v>2.8</v>
      </c>
      <c r="D9073">
        <v>29</v>
      </c>
    </row>
    <row r="9074" spans="1:4" x14ac:dyDescent="0.25">
      <c r="A9074">
        <v>145</v>
      </c>
      <c r="B9074">
        <v>6.8</v>
      </c>
      <c r="C9074">
        <v>1.2</v>
      </c>
      <c r="D9074">
        <v>31</v>
      </c>
    </row>
    <row r="9075" spans="1:4" x14ac:dyDescent="0.25">
      <c r="A9075">
        <v>145</v>
      </c>
      <c r="B9075">
        <v>3.7</v>
      </c>
      <c r="C9075">
        <v>3.4</v>
      </c>
      <c r="D9075">
        <v>20</v>
      </c>
    </row>
    <row r="9076" spans="1:4" x14ac:dyDescent="0.25">
      <c r="A9076">
        <v>145</v>
      </c>
      <c r="B9076">
        <v>4.0999999999999996</v>
      </c>
      <c r="C9076">
        <v>2.9</v>
      </c>
      <c r="D9076">
        <v>47</v>
      </c>
    </row>
    <row r="9077" spans="1:4" x14ac:dyDescent="0.25">
      <c r="A9077">
        <v>145</v>
      </c>
      <c r="B9077">
        <v>5</v>
      </c>
      <c r="C9077">
        <v>1.9</v>
      </c>
      <c r="D9077">
        <v>40</v>
      </c>
    </row>
    <row r="9078" spans="1:4" x14ac:dyDescent="0.25">
      <c r="A9078">
        <v>145</v>
      </c>
      <c r="B9078">
        <v>4.5999999999999996</v>
      </c>
      <c r="C9078">
        <v>1.4</v>
      </c>
      <c r="D9078">
        <v>19</v>
      </c>
    </row>
    <row r="9079" spans="1:4" x14ac:dyDescent="0.25">
      <c r="A9079">
        <v>145</v>
      </c>
      <c r="B9079">
        <v>4</v>
      </c>
      <c r="C9079">
        <v>2.2000000000000002</v>
      </c>
      <c r="D9079">
        <v>14</v>
      </c>
    </row>
    <row r="9080" spans="1:4" x14ac:dyDescent="0.25">
      <c r="A9080">
        <v>145</v>
      </c>
      <c r="B9080">
        <v>6.5</v>
      </c>
      <c r="C9080">
        <v>0.4</v>
      </c>
      <c r="D9080">
        <v>42</v>
      </c>
    </row>
    <row r="9081" spans="1:4" x14ac:dyDescent="0.25">
      <c r="A9081">
        <v>145</v>
      </c>
      <c r="B9081">
        <v>2.2000000000000002</v>
      </c>
      <c r="C9081">
        <v>4.8</v>
      </c>
      <c r="D9081">
        <v>56</v>
      </c>
    </row>
    <row r="9082" spans="1:4" x14ac:dyDescent="0.25">
      <c r="A9082">
        <v>145</v>
      </c>
      <c r="B9082">
        <v>5</v>
      </c>
      <c r="C9082">
        <v>3.8</v>
      </c>
      <c r="D9082">
        <v>23</v>
      </c>
    </row>
    <row r="9083" spans="1:4" x14ac:dyDescent="0.25">
      <c r="A9083">
        <v>145</v>
      </c>
      <c r="B9083">
        <v>1.8</v>
      </c>
      <c r="C9083">
        <v>4.0999999999999996</v>
      </c>
      <c r="D9083">
        <v>26</v>
      </c>
    </row>
    <row r="9084" spans="1:4" x14ac:dyDescent="0.25">
      <c r="A9084">
        <v>145</v>
      </c>
      <c r="B9084">
        <v>4.4000000000000004</v>
      </c>
      <c r="C9084">
        <v>1.7</v>
      </c>
      <c r="D9084">
        <v>23</v>
      </c>
    </row>
    <row r="9085" spans="1:4" x14ac:dyDescent="0.25">
      <c r="A9085">
        <v>145</v>
      </c>
      <c r="B9085">
        <v>3</v>
      </c>
      <c r="C9085">
        <v>4</v>
      </c>
      <c r="D9085">
        <v>84</v>
      </c>
    </row>
    <row r="9086" spans="1:4" x14ac:dyDescent="0.25">
      <c r="A9086">
        <v>145</v>
      </c>
      <c r="B9086">
        <v>2.1</v>
      </c>
      <c r="C9086">
        <v>2.5</v>
      </c>
      <c r="D9086">
        <v>45</v>
      </c>
    </row>
    <row r="9087" spans="1:4" x14ac:dyDescent="0.25">
      <c r="A9087">
        <v>145</v>
      </c>
      <c r="B9087">
        <v>2.5</v>
      </c>
      <c r="C9087">
        <v>4.5999999999999996</v>
      </c>
      <c r="D9087">
        <v>43</v>
      </c>
    </row>
    <row r="9088" spans="1:4" x14ac:dyDescent="0.25">
      <c r="A9088">
        <v>145</v>
      </c>
      <c r="B9088">
        <v>5.0999999999999996</v>
      </c>
      <c r="C9088">
        <v>1.9</v>
      </c>
      <c r="D9088">
        <v>20</v>
      </c>
    </row>
    <row r="9089" spans="1:4" x14ac:dyDescent="0.25">
      <c r="A9089">
        <v>145</v>
      </c>
      <c r="B9089">
        <v>3.8</v>
      </c>
      <c r="C9089">
        <v>1.4</v>
      </c>
      <c r="D9089">
        <v>37</v>
      </c>
    </row>
    <row r="9090" spans="1:4" x14ac:dyDescent="0.25">
      <c r="A9090">
        <v>145</v>
      </c>
      <c r="B9090">
        <v>3.5</v>
      </c>
      <c r="C9090">
        <v>3.1</v>
      </c>
      <c r="D9090">
        <v>112</v>
      </c>
    </row>
    <row r="9091" spans="1:4" x14ac:dyDescent="0.25">
      <c r="A9091">
        <v>145</v>
      </c>
      <c r="B9091">
        <v>4</v>
      </c>
      <c r="C9091">
        <v>3.7</v>
      </c>
      <c r="D9091">
        <v>27</v>
      </c>
    </row>
    <row r="9092" spans="1:4" x14ac:dyDescent="0.25">
      <c r="A9092">
        <v>145</v>
      </c>
      <c r="B9092">
        <v>1.5</v>
      </c>
      <c r="C9092">
        <v>2.7</v>
      </c>
      <c r="D9092">
        <v>27</v>
      </c>
    </row>
    <row r="9093" spans="1:4" x14ac:dyDescent="0.25">
      <c r="A9093">
        <v>145</v>
      </c>
      <c r="B9093">
        <v>2.9</v>
      </c>
      <c r="C9093">
        <v>3.8</v>
      </c>
      <c r="D9093">
        <v>43</v>
      </c>
    </row>
    <row r="9094" spans="1:4" x14ac:dyDescent="0.25">
      <c r="A9094">
        <v>145</v>
      </c>
      <c r="B9094">
        <v>6.9</v>
      </c>
      <c r="C9094">
        <v>1.3</v>
      </c>
      <c r="D9094">
        <v>54</v>
      </c>
    </row>
    <row r="9095" spans="1:4" x14ac:dyDescent="0.25">
      <c r="A9095">
        <v>145</v>
      </c>
      <c r="B9095">
        <v>2.9</v>
      </c>
      <c r="C9095">
        <v>1.6</v>
      </c>
      <c r="D9095">
        <v>33</v>
      </c>
    </row>
    <row r="9096" spans="1:4" x14ac:dyDescent="0.25">
      <c r="A9096">
        <v>145</v>
      </c>
      <c r="B9096">
        <v>1.9</v>
      </c>
      <c r="C9096">
        <v>4.5999999999999996</v>
      </c>
      <c r="D9096">
        <v>69</v>
      </c>
    </row>
    <row r="9097" spans="1:4" x14ac:dyDescent="0.25">
      <c r="A9097">
        <v>145</v>
      </c>
      <c r="B9097">
        <v>3</v>
      </c>
      <c r="C9097">
        <v>4</v>
      </c>
      <c r="D9097">
        <v>37</v>
      </c>
    </row>
    <row r="9098" spans="1:4" x14ac:dyDescent="0.25">
      <c r="A9098">
        <v>145</v>
      </c>
      <c r="B9098">
        <v>3.4</v>
      </c>
      <c r="C9098">
        <v>3.4</v>
      </c>
      <c r="D9098">
        <v>30</v>
      </c>
    </row>
    <row r="9099" spans="1:4" x14ac:dyDescent="0.25">
      <c r="A9099">
        <v>145</v>
      </c>
      <c r="B9099">
        <v>3.9</v>
      </c>
      <c r="C9099">
        <v>2.5</v>
      </c>
      <c r="D9099">
        <v>33</v>
      </c>
    </row>
    <row r="9100" spans="1:4" x14ac:dyDescent="0.25">
      <c r="A9100">
        <v>145</v>
      </c>
      <c r="B9100">
        <v>4</v>
      </c>
      <c r="C9100">
        <v>1.8</v>
      </c>
      <c r="D9100">
        <v>9</v>
      </c>
    </row>
    <row r="9101" spans="1:4" x14ac:dyDescent="0.25">
      <c r="A9101">
        <v>145</v>
      </c>
      <c r="B9101">
        <v>5.6</v>
      </c>
      <c r="C9101">
        <v>1.5</v>
      </c>
      <c r="D9101">
        <v>33</v>
      </c>
    </row>
    <row r="9102" spans="1:4" x14ac:dyDescent="0.25">
      <c r="A9102">
        <v>145</v>
      </c>
      <c r="B9102">
        <v>5</v>
      </c>
      <c r="C9102">
        <v>0.9</v>
      </c>
      <c r="D9102">
        <v>19</v>
      </c>
    </row>
    <row r="9103" spans="1:4" x14ac:dyDescent="0.25">
      <c r="A9103">
        <v>145</v>
      </c>
      <c r="B9103">
        <v>5</v>
      </c>
      <c r="C9103">
        <v>0.9</v>
      </c>
      <c r="D9103">
        <v>50</v>
      </c>
    </row>
    <row r="9104" spans="1:4" x14ac:dyDescent="0.25">
      <c r="A9104">
        <v>145</v>
      </c>
      <c r="B9104">
        <v>6.4</v>
      </c>
      <c r="C9104">
        <v>0.5</v>
      </c>
      <c r="D9104">
        <v>30</v>
      </c>
    </row>
    <row r="9105" spans="1:4" x14ac:dyDescent="0.25">
      <c r="A9105">
        <v>145</v>
      </c>
      <c r="B9105">
        <v>5</v>
      </c>
      <c r="C9105">
        <v>1.3</v>
      </c>
      <c r="D9105">
        <v>20</v>
      </c>
    </row>
    <row r="9106" spans="1:4" x14ac:dyDescent="0.25">
      <c r="A9106">
        <v>145</v>
      </c>
      <c r="B9106">
        <v>6.3</v>
      </c>
      <c r="C9106">
        <v>0.9</v>
      </c>
      <c r="D9106">
        <v>53</v>
      </c>
    </row>
    <row r="9107" spans="1:4" x14ac:dyDescent="0.25">
      <c r="A9107">
        <v>145</v>
      </c>
      <c r="B9107">
        <v>5</v>
      </c>
      <c r="C9107">
        <v>4</v>
      </c>
      <c r="D9107">
        <v>18</v>
      </c>
    </row>
    <row r="9108" spans="1:4" x14ac:dyDescent="0.25">
      <c r="A9108">
        <v>145</v>
      </c>
      <c r="B9108">
        <v>3</v>
      </c>
      <c r="C9108">
        <v>4</v>
      </c>
      <c r="D9108">
        <v>19</v>
      </c>
    </row>
    <row r="9109" spans="1:4" x14ac:dyDescent="0.25">
      <c r="A9109">
        <v>145</v>
      </c>
      <c r="B9109">
        <v>5</v>
      </c>
      <c r="C9109">
        <v>0.4</v>
      </c>
      <c r="D9109">
        <v>19</v>
      </c>
    </row>
    <row r="9110" spans="1:4" x14ac:dyDescent="0.25">
      <c r="A9110">
        <v>145</v>
      </c>
      <c r="B9110">
        <v>6.6</v>
      </c>
      <c r="C9110">
        <v>0</v>
      </c>
      <c r="D9110">
        <v>16</v>
      </c>
    </row>
    <row r="9111" spans="1:4" x14ac:dyDescent="0.25">
      <c r="A9111">
        <v>145</v>
      </c>
      <c r="B9111">
        <v>5</v>
      </c>
      <c r="C9111">
        <v>2.1</v>
      </c>
      <c r="D9111">
        <v>23</v>
      </c>
    </row>
    <row r="9112" spans="1:4" x14ac:dyDescent="0.25">
      <c r="A9112">
        <v>145</v>
      </c>
      <c r="B9112">
        <v>1.3</v>
      </c>
      <c r="C9112">
        <v>5.0999999999999996</v>
      </c>
      <c r="D9112">
        <v>9</v>
      </c>
    </row>
    <row r="9113" spans="1:4" x14ac:dyDescent="0.25">
      <c r="A9113">
        <v>145</v>
      </c>
      <c r="B9113">
        <v>1.1000000000000001</v>
      </c>
      <c r="C9113">
        <v>1.2</v>
      </c>
      <c r="D9113">
        <v>20</v>
      </c>
    </row>
    <row r="9114" spans="1:4" x14ac:dyDescent="0.25">
      <c r="A9114">
        <v>145</v>
      </c>
      <c r="B9114">
        <v>3.5</v>
      </c>
      <c r="C9114">
        <v>2</v>
      </c>
      <c r="D9114">
        <v>11</v>
      </c>
    </row>
    <row r="9115" spans="1:4" x14ac:dyDescent="0.25">
      <c r="A9115">
        <v>145</v>
      </c>
      <c r="B9115">
        <v>3.4</v>
      </c>
      <c r="C9115">
        <v>2.8</v>
      </c>
      <c r="D9115">
        <v>9</v>
      </c>
    </row>
    <row r="9116" spans="1:4" x14ac:dyDescent="0.25">
      <c r="A9116">
        <v>145</v>
      </c>
      <c r="B9116">
        <v>3.9</v>
      </c>
      <c r="C9116">
        <v>2.2999999999999998</v>
      </c>
      <c r="D9116">
        <v>11</v>
      </c>
    </row>
    <row r="9117" spans="1:4" x14ac:dyDescent="0.25">
      <c r="A9117">
        <v>145</v>
      </c>
      <c r="B9117">
        <v>1.2</v>
      </c>
      <c r="C9117">
        <v>6.3</v>
      </c>
      <c r="D9117">
        <v>8</v>
      </c>
    </row>
    <row r="9118" spans="1:4" x14ac:dyDescent="0.25">
      <c r="A9118">
        <v>145</v>
      </c>
      <c r="B9118">
        <v>1.4</v>
      </c>
      <c r="C9118">
        <v>5</v>
      </c>
      <c r="D9118">
        <v>9</v>
      </c>
    </row>
    <row r="9119" spans="1:4" x14ac:dyDescent="0.25">
      <c r="A9119">
        <v>145</v>
      </c>
      <c r="B9119">
        <v>1.6</v>
      </c>
      <c r="C9119">
        <v>5.2</v>
      </c>
      <c r="D9119">
        <v>11</v>
      </c>
    </row>
    <row r="9120" spans="1:4" x14ac:dyDescent="0.25">
      <c r="A9120">
        <v>145</v>
      </c>
      <c r="B9120">
        <v>1.2</v>
      </c>
      <c r="C9120">
        <v>6.2</v>
      </c>
      <c r="D9120">
        <v>19</v>
      </c>
    </row>
    <row r="9121" spans="1:4" x14ac:dyDescent="0.25">
      <c r="A9121">
        <v>146</v>
      </c>
      <c r="B9121">
        <v>2.9</v>
      </c>
      <c r="C9121">
        <v>4.0999999999999996</v>
      </c>
      <c r="D9121">
        <v>30</v>
      </c>
    </row>
    <row r="9122" spans="1:4" x14ac:dyDescent="0.25">
      <c r="A9122">
        <v>146</v>
      </c>
      <c r="B9122">
        <v>5</v>
      </c>
      <c r="C9122">
        <v>1.9</v>
      </c>
      <c r="D9122">
        <v>17</v>
      </c>
    </row>
    <row r="9123" spans="1:4" x14ac:dyDescent="0.25">
      <c r="A9123">
        <v>146</v>
      </c>
      <c r="B9123">
        <v>2.9</v>
      </c>
      <c r="C9123">
        <v>5.2</v>
      </c>
      <c r="D9123">
        <v>11</v>
      </c>
    </row>
    <row r="9124" spans="1:4" x14ac:dyDescent="0.25">
      <c r="A9124">
        <v>146</v>
      </c>
      <c r="B9124">
        <v>5.3</v>
      </c>
      <c r="C9124">
        <v>1.2</v>
      </c>
      <c r="D9124">
        <v>11</v>
      </c>
    </row>
    <row r="9125" spans="1:4" x14ac:dyDescent="0.25">
      <c r="A9125">
        <v>146</v>
      </c>
      <c r="B9125">
        <v>1.6</v>
      </c>
      <c r="C9125">
        <v>1.3</v>
      </c>
      <c r="D9125">
        <v>12</v>
      </c>
    </row>
    <row r="9126" spans="1:4" x14ac:dyDescent="0.25">
      <c r="A9126">
        <v>146</v>
      </c>
      <c r="B9126">
        <v>3.2</v>
      </c>
      <c r="C9126">
        <v>3.3</v>
      </c>
      <c r="D9126">
        <v>8</v>
      </c>
    </row>
    <row r="9127" spans="1:4" x14ac:dyDescent="0.25">
      <c r="A9127">
        <v>146</v>
      </c>
      <c r="B9127">
        <v>4.9000000000000004</v>
      </c>
      <c r="C9127">
        <v>1.2</v>
      </c>
      <c r="D9127">
        <v>8</v>
      </c>
    </row>
    <row r="9128" spans="1:4" x14ac:dyDescent="0.25">
      <c r="A9128">
        <v>146</v>
      </c>
      <c r="B9128">
        <v>2.9</v>
      </c>
      <c r="C9128">
        <v>4.0999999999999996</v>
      </c>
      <c r="D9128">
        <v>18</v>
      </c>
    </row>
    <row r="9129" spans="1:4" x14ac:dyDescent="0.25">
      <c r="A9129">
        <v>146</v>
      </c>
      <c r="B9129">
        <v>4</v>
      </c>
      <c r="C9129">
        <v>0.4</v>
      </c>
      <c r="D9129">
        <v>20</v>
      </c>
    </row>
    <row r="9130" spans="1:4" x14ac:dyDescent="0.25">
      <c r="A9130">
        <v>146</v>
      </c>
      <c r="B9130">
        <v>4.5</v>
      </c>
      <c r="C9130">
        <v>2.7</v>
      </c>
      <c r="D9130">
        <v>22</v>
      </c>
    </row>
    <row r="9131" spans="1:4" x14ac:dyDescent="0.25">
      <c r="A9131">
        <v>146</v>
      </c>
      <c r="B9131">
        <v>5</v>
      </c>
      <c r="C9131">
        <v>2.4</v>
      </c>
      <c r="D9131">
        <v>8</v>
      </c>
    </row>
    <row r="9132" spans="1:4" x14ac:dyDescent="0.25">
      <c r="A9132">
        <v>146</v>
      </c>
      <c r="B9132">
        <v>3</v>
      </c>
      <c r="C9132">
        <v>2</v>
      </c>
      <c r="D9132">
        <v>44</v>
      </c>
    </row>
    <row r="9133" spans="1:4" x14ac:dyDescent="0.25">
      <c r="A9133">
        <v>146</v>
      </c>
      <c r="B9133">
        <v>3.3</v>
      </c>
      <c r="C9133">
        <v>2.4</v>
      </c>
      <c r="D9133">
        <v>10</v>
      </c>
    </row>
    <row r="9134" spans="1:4" x14ac:dyDescent="0.25">
      <c r="A9134">
        <v>146</v>
      </c>
      <c r="B9134">
        <v>3.9</v>
      </c>
      <c r="C9134">
        <v>3.1</v>
      </c>
      <c r="D9134">
        <v>13</v>
      </c>
    </row>
    <row r="9135" spans="1:4" x14ac:dyDescent="0.25">
      <c r="A9135">
        <v>146</v>
      </c>
      <c r="B9135">
        <v>2.9</v>
      </c>
      <c r="C9135">
        <v>2</v>
      </c>
      <c r="D9135">
        <v>28</v>
      </c>
    </row>
    <row r="9136" spans="1:4" x14ac:dyDescent="0.25">
      <c r="A9136">
        <v>146</v>
      </c>
      <c r="B9136">
        <v>3.9</v>
      </c>
      <c r="C9136">
        <v>3.5</v>
      </c>
      <c r="D9136">
        <v>14</v>
      </c>
    </row>
    <row r="9137" spans="1:4" x14ac:dyDescent="0.25">
      <c r="A9137">
        <v>146</v>
      </c>
      <c r="B9137">
        <v>2.1</v>
      </c>
      <c r="C9137">
        <v>2.2999999999999998</v>
      </c>
      <c r="D9137">
        <v>28</v>
      </c>
    </row>
    <row r="9138" spans="1:4" x14ac:dyDescent="0.25">
      <c r="A9138">
        <v>146</v>
      </c>
      <c r="B9138">
        <v>3</v>
      </c>
      <c r="C9138">
        <v>3.1</v>
      </c>
      <c r="D9138">
        <v>35</v>
      </c>
    </row>
    <row r="9139" spans="1:4" x14ac:dyDescent="0.25">
      <c r="A9139">
        <v>146</v>
      </c>
      <c r="B9139">
        <v>2.1</v>
      </c>
      <c r="C9139">
        <v>1.8</v>
      </c>
      <c r="D9139">
        <v>26</v>
      </c>
    </row>
    <row r="9140" spans="1:4" x14ac:dyDescent="0.25">
      <c r="A9140">
        <v>146</v>
      </c>
      <c r="B9140">
        <v>4.0999999999999996</v>
      </c>
      <c r="C9140">
        <v>1.6</v>
      </c>
      <c r="D9140">
        <v>19</v>
      </c>
    </row>
    <row r="9141" spans="1:4" x14ac:dyDescent="0.25">
      <c r="A9141">
        <v>146</v>
      </c>
      <c r="B9141">
        <v>5</v>
      </c>
      <c r="C9141">
        <v>2</v>
      </c>
      <c r="D9141">
        <v>33</v>
      </c>
    </row>
    <row r="9142" spans="1:4" x14ac:dyDescent="0.25">
      <c r="A9142">
        <v>146</v>
      </c>
      <c r="B9142">
        <v>6.2</v>
      </c>
      <c r="C9142">
        <v>0.8</v>
      </c>
      <c r="D9142">
        <v>62</v>
      </c>
    </row>
    <row r="9143" spans="1:4" x14ac:dyDescent="0.25">
      <c r="A9143">
        <v>146</v>
      </c>
      <c r="B9143">
        <v>5</v>
      </c>
      <c r="C9143">
        <v>1.8</v>
      </c>
      <c r="D9143">
        <v>12</v>
      </c>
    </row>
    <row r="9144" spans="1:4" x14ac:dyDescent="0.25">
      <c r="A9144">
        <v>146</v>
      </c>
      <c r="B9144">
        <v>1</v>
      </c>
      <c r="C9144">
        <v>4.5</v>
      </c>
      <c r="D9144">
        <v>42</v>
      </c>
    </row>
    <row r="9145" spans="1:4" x14ac:dyDescent="0.25">
      <c r="A9145">
        <v>146</v>
      </c>
      <c r="B9145">
        <v>2.9</v>
      </c>
      <c r="C9145">
        <v>1.2</v>
      </c>
      <c r="D9145">
        <v>35</v>
      </c>
    </row>
    <row r="9146" spans="1:4" x14ac:dyDescent="0.25">
      <c r="A9146">
        <v>146</v>
      </c>
      <c r="B9146">
        <v>2.2999999999999998</v>
      </c>
      <c r="C9146">
        <v>4.4000000000000004</v>
      </c>
      <c r="D9146">
        <v>13</v>
      </c>
    </row>
    <row r="9147" spans="1:4" x14ac:dyDescent="0.25">
      <c r="A9147">
        <v>146</v>
      </c>
      <c r="B9147">
        <v>3.1</v>
      </c>
      <c r="C9147">
        <v>1.7</v>
      </c>
      <c r="D9147">
        <v>21</v>
      </c>
    </row>
    <row r="9148" spans="1:4" x14ac:dyDescent="0.25">
      <c r="A9148">
        <v>146</v>
      </c>
      <c r="B9148">
        <v>3</v>
      </c>
      <c r="C9148">
        <v>0.9</v>
      </c>
      <c r="D9148">
        <v>28</v>
      </c>
    </row>
    <row r="9149" spans="1:4" x14ac:dyDescent="0.25">
      <c r="A9149">
        <v>146</v>
      </c>
      <c r="B9149">
        <v>2.1</v>
      </c>
      <c r="C9149">
        <v>0</v>
      </c>
      <c r="D9149">
        <v>23</v>
      </c>
    </row>
    <row r="9150" spans="1:4" x14ac:dyDescent="0.25">
      <c r="A9150">
        <v>146</v>
      </c>
      <c r="B9150">
        <v>6.1</v>
      </c>
      <c r="C9150">
        <v>-1.1000000000000001</v>
      </c>
      <c r="D9150">
        <v>24</v>
      </c>
    </row>
    <row r="9151" spans="1:4" x14ac:dyDescent="0.25">
      <c r="A9151">
        <v>146</v>
      </c>
      <c r="B9151">
        <v>3.2</v>
      </c>
      <c r="C9151">
        <v>1.6</v>
      </c>
      <c r="D9151">
        <v>24</v>
      </c>
    </row>
    <row r="9152" spans="1:4" x14ac:dyDescent="0.25">
      <c r="A9152">
        <v>146</v>
      </c>
      <c r="B9152">
        <v>3.6</v>
      </c>
      <c r="C9152">
        <v>4.8</v>
      </c>
      <c r="D9152">
        <v>15</v>
      </c>
    </row>
    <row r="9153" spans="1:4" x14ac:dyDescent="0.25">
      <c r="A9153">
        <v>146</v>
      </c>
      <c r="B9153">
        <v>2.9</v>
      </c>
      <c r="C9153">
        <v>4</v>
      </c>
      <c r="D9153">
        <v>22</v>
      </c>
    </row>
    <row r="9154" spans="1:4" x14ac:dyDescent="0.25">
      <c r="A9154">
        <v>146</v>
      </c>
      <c r="B9154">
        <v>4.3</v>
      </c>
      <c r="C9154">
        <v>2.5</v>
      </c>
      <c r="D9154">
        <v>30</v>
      </c>
    </row>
    <row r="9155" spans="1:4" x14ac:dyDescent="0.25">
      <c r="A9155">
        <v>146</v>
      </c>
      <c r="B9155">
        <v>2.9</v>
      </c>
      <c r="C9155">
        <v>4.2</v>
      </c>
      <c r="D9155">
        <v>16</v>
      </c>
    </row>
    <row r="9156" spans="1:4" x14ac:dyDescent="0.25">
      <c r="A9156">
        <v>146</v>
      </c>
      <c r="B9156">
        <v>3.8</v>
      </c>
      <c r="C9156">
        <v>2.6</v>
      </c>
      <c r="D9156">
        <v>14</v>
      </c>
    </row>
    <row r="9157" spans="1:4" x14ac:dyDescent="0.25">
      <c r="A9157">
        <v>146</v>
      </c>
      <c r="B9157">
        <v>2.2999999999999998</v>
      </c>
      <c r="C9157">
        <v>3.1</v>
      </c>
      <c r="D9157">
        <v>23</v>
      </c>
    </row>
    <row r="9158" spans="1:4" x14ac:dyDescent="0.25">
      <c r="A9158">
        <v>146</v>
      </c>
      <c r="B9158">
        <v>3.1</v>
      </c>
      <c r="C9158">
        <v>3</v>
      </c>
      <c r="D9158">
        <v>17</v>
      </c>
    </row>
    <row r="9159" spans="1:4" x14ac:dyDescent="0.25">
      <c r="A9159">
        <v>146</v>
      </c>
      <c r="B9159">
        <v>1</v>
      </c>
      <c r="C9159">
        <v>4</v>
      </c>
      <c r="D9159">
        <v>16</v>
      </c>
    </row>
    <row r="9160" spans="1:4" x14ac:dyDescent="0.25">
      <c r="A9160">
        <v>146</v>
      </c>
      <c r="B9160">
        <v>5</v>
      </c>
      <c r="C9160">
        <v>1.3</v>
      </c>
      <c r="D9160">
        <v>24</v>
      </c>
    </row>
    <row r="9161" spans="1:4" x14ac:dyDescent="0.25">
      <c r="A9161">
        <v>146</v>
      </c>
      <c r="B9161">
        <v>5.4</v>
      </c>
      <c r="C9161">
        <v>1.6</v>
      </c>
      <c r="D9161">
        <v>16</v>
      </c>
    </row>
    <row r="9162" spans="1:4" x14ac:dyDescent="0.25">
      <c r="A9162">
        <v>146</v>
      </c>
      <c r="B9162">
        <v>2.1</v>
      </c>
      <c r="C9162">
        <v>2.8</v>
      </c>
      <c r="D9162">
        <v>24</v>
      </c>
    </row>
    <row r="9163" spans="1:4" x14ac:dyDescent="0.25">
      <c r="A9163">
        <v>146</v>
      </c>
      <c r="B9163">
        <v>3</v>
      </c>
      <c r="C9163">
        <v>2</v>
      </c>
      <c r="D9163">
        <v>36</v>
      </c>
    </row>
    <row r="9164" spans="1:4" x14ac:dyDescent="0.25">
      <c r="A9164">
        <v>146</v>
      </c>
      <c r="B9164">
        <v>7</v>
      </c>
      <c r="C9164">
        <v>-4.0999999999999996</v>
      </c>
      <c r="D9164">
        <v>103</v>
      </c>
    </row>
    <row r="9165" spans="1:4" x14ac:dyDescent="0.25">
      <c r="A9165">
        <v>146</v>
      </c>
      <c r="B9165">
        <v>2.2999999999999998</v>
      </c>
      <c r="C9165">
        <v>4.2</v>
      </c>
      <c r="D9165">
        <v>15</v>
      </c>
    </row>
    <row r="9166" spans="1:4" x14ac:dyDescent="0.25">
      <c r="A9166">
        <v>146</v>
      </c>
      <c r="B9166">
        <v>4.2</v>
      </c>
      <c r="C9166">
        <v>2.1</v>
      </c>
      <c r="D9166">
        <v>10</v>
      </c>
    </row>
    <row r="9167" spans="1:4" x14ac:dyDescent="0.25">
      <c r="A9167">
        <v>146</v>
      </c>
      <c r="B9167">
        <v>2</v>
      </c>
      <c r="C9167">
        <v>3.2</v>
      </c>
      <c r="D9167">
        <v>8</v>
      </c>
    </row>
    <row r="9168" spans="1:4" x14ac:dyDescent="0.25">
      <c r="A9168">
        <v>146</v>
      </c>
      <c r="B9168">
        <v>5.2</v>
      </c>
      <c r="C9168">
        <v>1.2</v>
      </c>
      <c r="D9168">
        <v>11</v>
      </c>
    </row>
    <row r="9169" spans="1:4" x14ac:dyDescent="0.25">
      <c r="A9169">
        <v>146</v>
      </c>
      <c r="B9169">
        <v>2</v>
      </c>
      <c r="C9169">
        <v>4.9000000000000004</v>
      </c>
      <c r="D9169">
        <v>20</v>
      </c>
    </row>
    <row r="9170" spans="1:4" x14ac:dyDescent="0.25">
      <c r="A9170">
        <v>146</v>
      </c>
      <c r="B9170">
        <v>5</v>
      </c>
      <c r="C9170">
        <v>1.8</v>
      </c>
      <c r="D9170">
        <v>10</v>
      </c>
    </row>
    <row r="9171" spans="1:4" x14ac:dyDescent="0.25">
      <c r="A9171">
        <v>146</v>
      </c>
      <c r="B9171">
        <v>6.1</v>
      </c>
      <c r="C9171">
        <v>1.5</v>
      </c>
      <c r="D9171">
        <v>17</v>
      </c>
    </row>
    <row r="9172" spans="1:4" x14ac:dyDescent="0.25">
      <c r="A9172">
        <v>146</v>
      </c>
      <c r="B9172">
        <v>3.9</v>
      </c>
      <c r="C9172">
        <v>2.8</v>
      </c>
      <c r="D9172">
        <v>17</v>
      </c>
    </row>
    <row r="9173" spans="1:4" x14ac:dyDescent="0.25">
      <c r="A9173">
        <v>146</v>
      </c>
      <c r="B9173">
        <v>3.8</v>
      </c>
      <c r="C9173">
        <v>0.5</v>
      </c>
      <c r="D9173">
        <v>37</v>
      </c>
    </row>
    <row r="9174" spans="1:4" x14ac:dyDescent="0.25">
      <c r="A9174">
        <v>146</v>
      </c>
      <c r="B9174">
        <v>5</v>
      </c>
      <c r="C9174">
        <v>3.5</v>
      </c>
      <c r="D9174">
        <v>36</v>
      </c>
    </row>
    <row r="9175" spans="1:4" x14ac:dyDescent="0.25">
      <c r="A9175">
        <v>146</v>
      </c>
      <c r="B9175">
        <v>3.3</v>
      </c>
      <c r="C9175">
        <v>1.7</v>
      </c>
      <c r="D9175">
        <v>16</v>
      </c>
    </row>
    <row r="9176" spans="1:4" x14ac:dyDescent="0.25">
      <c r="A9176">
        <v>146</v>
      </c>
      <c r="B9176">
        <v>4.4000000000000004</v>
      </c>
      <c r="C9176">
        <v>2.2000000000000002</v>
      </c>
      <c r="D9176">
        <v>25</v>
      </c>
    </row>
    <row r="9177" spans="1:4" x14ac:dyDescent="0.25">
      <c r="A9177">
        <v>146</v>
      </c>
      <c r="B9177">
        <v>2</v>
      </c>
      <c r="C9177">
        <v>1.8</v>
      </c>
      <c r="D9177">
        <v>26</v>
      </c>
    </row>
    <row r="9178" spans="1:4" x14ac:dyDescent="0.25">
      <c r="A9178">
        <v>146</v>
      </c>
      <c r="B9178">
        <v>3.9</v>
      </c>
      <c r="C9178">
        <v>1.1000000000000001</v>
      </c>
      <c r="D9178">
        <v>14</v>
      </c>
    </row>
    <row r="9179" spans="1:4" x14ac:dyDescent="0.25">
      <c r="A9179">
        <v>146</v>
      </c>
      <c r="B9179">
        <v>2</v>
      </c>
      <c r="C9179">
        <v>3.8</v>
      </c>
      <c r="D9179">
        <v>22</v>
      </c>
    </row>
    <row r="9180" spans="1:4" x14ac:dyDescent="0.25">
      <c r="A9180">
        <v>146</v>
      </c>
      <c r="B9180">
        <v>3.1</v>
      </c>
      <c r="C9180">
        <v>1.8</v>
      </c>
      <c r="D9180">
        <v>15</v>
      </c>
    </row>
    <row r="9181" spans="1:4" x14ac:dyDescent="0.25">
      <c r="A9181">
        <v>146</v>
      </c>
      <c r="B9181">
        <v>2.9</v>
      </c>
      <c r="C9181">
        <v>2.1</v>
      </c>
      <c r="D9181">
        <v>16</v>
      </c>
    </row>
    <row r="9182" spans="1:4" x14ac:dyDescent="0.25">
      <c r="A9182">
        <v>146</v>
      </c>
      <c r="B9182">
        <v>3</v>
      </c>
      <c r="C9182">
        <v>2</v>
      </c>
      <c r="D9182">
        <v>11</v>
      </c>
    </row>
    <row r="9183" spans="1:4" x14ac:dyDescent="0.25">
      <c r="A9183">
        <v>146</v>
      </c>
      <c r="B9183">
        <v>3.5</v>
      </c>
      <c r="C9183">
        <v>3.2</v>
      </c>
      <c r="D9183">
        <v>6</v>
      </c>
    </row>
    <row r="9184" spans="1:4" x14ac:dyDescent="0.25">
      <c r="A9184">
        <v>146</v>
      </c>
      <c r="B9184">
        <v>1.9</v>
      </c>
      <c r="C9184">
        <v>3.2</v>
      </c>
      <c r="D9184">
        <v>15</v>
      </c>
    </row>
    <row r="9185" spans="1:4" x14ac:dyDescent="0.25">
      <c r="A9185">
        <v>146</v>
      </c>
      <c r="B9185">
        <v>2.8</v>
      </c>
      <c r="C9185">
        <v>2</v>
      </c>
      <c r="D9185">
        <v>17</v>
      </c>
    </row>
    <row r="9186" spans="1:4" x14ac:dyDescent="0.25">
      <c r="A9186">
        <v>146</v>
      </c>
      <c r="B9186">
        <v>5</v>
      </c>
      <c r="C9186">
        <v>2.1</v>
      </c>
      <c r="D9186">
        <v>13</v>
      </c>
    </row>
    <row r="9187" spans="1:4" x14ac:dyDescent="0.25">
      <c r="A9187">
        <v>146</v>
      </c>
      <c r="B9187">
        <v>6.7</v>
      </c>
      <c r="C9187">
        <v>0</v>
      </c>
      <c r="D9187">
        <v>17</v>
      </c>
    </row>
    <row r="9188" spans="1:4" x14ac:dyDescent="0.25">
      <c r="A9188">
        <v>146</v>
      </c>
      <c r="B9188">
        <v>4.2</v>
      </c>
      <c r="C9188">
        <v>2</v>
      </c>
      <c r="D9188">
        <v>16</v>
      </c>
    </row>
    <row r="9189" spans="1:4" x14ac:dyDescent="0.25">
      <c r="A9189">
        <v>146</v>
      </c>
      <c r="B9189">
        <v>5.5</v>
      </c>
      <c r="C9189">
        <v>2.2999999999999998</v>
      </c>
      <c r="D9189">
        <v>23</v>
      </c>
    </row>
    <row r="9190" spans="1:4" x14ac:dyDescent="0.25">
      <c r="A9190">
        <v>146</v>
      </c>
      <c r="B9190">
        <v>2.4</v>
      </c>
      <c r="C9190">
        <v>2.1</v>
      </c>
      <c r="D9190">
        <v>19</v>
      </c>
    </row>
    <row r="9191" spans="1:4" x14ac:dyDescent="0.25">
      <c r="A9191">
        <v>146</v>
      </c>
      <c r="B9191">
        <v>4.9000000000000004</v>
      </c>
      <c r="C9191">
        <v>2</v>
      </c>
      <c r="D9191">
        <v>12</v>
      </c>
    </row>
    <row r="9192" spans="1:4" x14ac:dyDescent="0.25">
      <c r="A9192">
        <v>146</v>
      </c>
      <c r="B9192">
        <v>4.4000000000000004</v>
      </c>
      <c r="C9192">
        <v>0.5</v>
      </c>
      <c r="D9192">
        <v>14</v>
      </c>
    </row>
    <row r="9193" spans="1:4" x14ac:dyDescent="0.25">
      <c r="A9193">
        <v>146</v>
      </c>
      <c r="B9193">
        <v>1</v>
      </c>
      <c r="C9193">
        <v>2</v>
      </c>
      <c r="D9193">
        <v>27</v>
      </c>
    </row>
    <row r="9194" spans="1:4" x14ac:dyDescent="0.25">
      <c r="A9194">
        <v>146</v>
      </c>
      <c r="B9194">
        <v>5</v>
      </c>
      <c r="C9194">
        <v>0.8</v>
      </c>
      <c r="D9194">
        <v>9</v>
      </c>
    </row>
    <row r="9195" spans="1:4" x14ac:dyDescent="0.25">
      <c r="A9195">
        <v>146</v>
      </c>
      <c r="B9195">
        <v>3</v>
      </c>
      <c r="C9195">
        <v>4</v>
      </c>
      <c r="D9195">
        <v>10</v>
      </c>
    </row>
    <row r="9196" spans="1:4" x14ac:dyDescent="0.25">
      <c r="A9196">
        <v>146</v>
      </c>
      <c r="B9196">
        <v>3.7</v>
      </c>
      <c r="C9196">
        <v>2.7</v>
      </c>
      <c r="D9196">
        <v>21</v>
      </c>
    </row>
    <row r="9197" spans="1:4" x14ac:dyDescent="0.25">
      <c r="A9197">
        <v>146</v>
      </c>
      <c r="B9197">
        <v>2.9</v>
      </c>
      <c r="C9197">
        <v>1.1000000000000001</v>
      </c>
      <c r="D9197">
        <v>19</v>
      </c>
    </row>
    <row r="9198" spans="1:4" x14ac:dyDescent="0.25">
      <c r="A9198">
        <v>146</v>
      </c>
      <c r="B9198">
        <v>4</v>
      </c>
      <c r="C9198">
        <v>1.5</v>
      </c>
      <c r="D9198">
        <v>20</v>
      </c>
    </row>
    <row r="9199" spans="1:4" x14ac:dyDescent="0.25">
      <c r="A9199">
        <v>146</v>
      </c>
      <c r="B9199">
        <v>2.9</v>
      </c>
      <c r="C9199">
        <v>0.6</v>
      </c>
      <c r="D9199">
        <v>11</v>
      </c>
    </row>
    <row r="9200" spans="1:4" x14ac:dyDescent="0.25">
      <c r="A9200">
        <v>146</v>
      </c>
      <c r="B9200">
        <v>5</v>
      </c>
      <c r="C9200">
        <v>1.2</v>
      </c>
      <c r="D9200">
        <v>16</v>
      </c>
    </row>
    <row r="9201" spans="1:4" x14ac:dyDescent="0.25">
      <c r="A9201">
        <v>146</v>
      </c>
      <c r="B9201">
        <v>2.8</v>
      </c>
      <c r="C9201">
        <v>0.5</v>
      </c>
      <c r="D9201">
        <v>12</v>
      </c>
    </row>
    <row r="9202" spans="1:4" x14ac:dyDescent="0.25">
      <c r="A9202">
        <v>146</v>
      </c>
      <c r="B9202">
        <v>3.5</v>
      </c>
      <c r="C9202">
        <v>3.4</v>
      </c>
      <c r="D9202">
        <v>15</v>
      </c>
    </row>
    <row r="9203" spans="1:4" x14ac:dyDescent="0.25">
      <c r="A9203">
        <v>146</v>
      </c>
      <c r="B9203">
        <v>4.7</v>
      </c>
      <c r="C9203">
        <v>0.7</v>
      </c>
      <c r="D9203">
        <v>17</v>
      </c>
    </row>
    <row r="9204" spans="1:4" x14ac:dyDescent="0.25">
      <c r="A9204">
        <v>146</v>
      </c>
      <c r="B9204">
        <v>5</v>
      </c>
      <c r="C9204">
        <v>2</v>
      </c>
      <c r="D9204">
        <v>10</v>
      </c>
    </row>
    <row r="9205" spans="1:4" x14ac:dyDescent="0.25">
      <c r="A9205">
        <v>146</v>
      </c>
      <c r="B9205">
        <v>3.6</v>
      </c>
      <c r="C9205">
        <v>1.3</v>
      </c>
      <c r="D9205">
        <v>18</v>
      </c>
    </row>
    <row r="9206" spans="1:4" x14ac:dyDescent="0.25">
      <c r="A9206">
        <v>146</v>
      </c>
      <c r="B9206">
        <v>1</v>
      </c>
      <c r="C9206">
        <v>6.1</v>
      </c>
      <c r="D9206">
        <v>18</v>
      </c>
    </row>
    <row r="9207" spans="1:4" x14ac:dyDescent="0.25">
      <c r="A9207">
        <v>146</v>
      </c>
      <c r="B9207">
        <v>1.1000000000000001</v>
      </c>
      <c r="C9207">
        <v>5.9</v>
      </c>
      <c r="D9207">
        <v>34</v>
      </c>
    </row>
    <row r="9208" spans="1:4" x14ac:dyDescent="0.25">
      <c r="A9208">
        <v>146</v>
      </c>
      <c r="B9208">
        <v>5</v>
      </c>
      <c r="C9208">
        <v>4</v>
      </c>
      <c r="D9208">
        <v>33</v>
      </c>
    </row>
    <row r="9209" spans="1:4" x14ac:dyDescent="0.25">
      <c r="A9209">
        <v>146</v>
      </c>
      <c r="B9209">
        <v>5</v>
      </c>
      <c r="C9209">
        <v>2</v>
      </c>
      <c r="D9209">
        <v>20</v>
      </c>
    </row>
    <row r="9210" spans="1:4" x14ac:dyDescent="0.25">
      <c r="A9210">
        <v>146</v>
      </c>
      <c r="B9210">
        <v>4.5</v>
      </c>
      <c r="C9210">
        <v>1.1000000000000001</v>
      </c>
      <c r="D9210">
        <v>9</v>
      </c>
    </row>
    <row r="9211" spans="1:4" x14ac:dyDescent="0.25">
      <c r="A9211">
        <v>146</v>
      </c>
      <c r="B9211">
        <v>4.3</v>
      </c>
      <c r="C9211">
        <v>2.2999999999999998</v>
      </c>
      <c r="D9211">
        <v>21</v>
      </c>
    </row>
    <row r="9212" spans="1:4" x14ac:dyDescent="0.25">
      <c r="A9212">
        <v>146</v>
      </c>
      <c r="B9212">
        <v>5.4</v>
      </c>
      <c r="C9212">
        <v>0.7</v>
      </c>
      <c r="D9212">
        <v>12</v>
      </c>
    </row>
    <row r="9213" spans="1:4" x14ac:dyDescent="0.25">
      <c r="A9213">
        <v>146</v>
      </c>
      <c r="B9213">
        <v>3.9</v>
      </c>
      <c r="C9213">
        <v>2</v>
      </c>
      <c r="D9213">
        <v>45</v>
      </c>
    </row>
    <row r="9214" spans="1:4" x14ac:dyDescent="0.25">
      <c r="A9214">
        <v>146</v>
      </c>
      <c r="B9214">
        <v>2.9</v>
      </c>
      <c r="C9214">
        <v>3.1</v>
      </c>
      <c r="D9214">
        <v>16</v>
      </c>
    </row>
    <row r="9215" spans="1:4" x14ac:dyDescent="0.25">
      <c r="A9215">
        <v>146</v>
      </c>
      <c r="B9215">
        <v>4.8</v>
      </c>
      <c r="C9215">
        <v>3.4</v>
      </c>
      <c r="D9215">
        <v>6</v>
      </c>
    </row>
    <row r="9216" spans="1:4" x14ac:dyDescent="0.25">
      <c r="A9216">
        <v>146</v>
      </c>
      <c r="B9216">
        <v>4.5999999999999996</v>
      </c>
      <c r="C9216">
        <v>2</v>
      </c>
      <c r="D9216">
        <v>16</v>
      </c>
    </row>
    <row r="9217" spans="1:4" x14ac:dyDescent="0.25">
      <c r="A9217">
        <v>146</v>
      </c>
      <c r="B9217">
        <v>3</v>
      </c>
      <c r="C9217">
        <v>1.9</v>
      </c>
      <c r="D9217">
        <v>19</v>
      </c>
    </row>
    <row r="9218" spans="1:4" x14ac:dyDescent="0.25">
      <c r="A9218">
        <v>146</v>
      </c>
      <c r="B9218">
        <v>4.2</v>
      </c>
      <c r="C9218">
        <v>1.7</v>
      </c>
      <c r="D9218">
        <v>23</v>
      </c>
    </row>
    <row r="9219" spans="1:4" x14ac:dyDescent="0.25">
      <c r="A9219">
        <v>146</v>
      </c>
      <c r="B9219">
        <v>2.8</v>
      </c>
      <c r="C9219">
        <v>3.7</v>
      </c>
      <c r="D9219">
        <v>20</v>
      </c>
    </row>
    <row r="9220" spans="1:4" x14ac:dyDescent="0.25">
      <c r="A9220">
        <v>146</v>
      </c>
      <c r="B9220">
        <v>1</v>
      </c>
      <c r="C9220">
        <v>0</v>
      </c>
      <c r="D9220">
        <v>31</v>
      </c>
    </row>
    <row r="9221" spans="1:4" x14ac:dyDescent="0.25">
      <c r="A9221">
        <v>146</v>
      </c>
      <c r="B9221">
        <v>2.6</v>
      </c>
      <c r="C9221">
        <v>2.4</v>
      </c>
      <c r="D9221">
        <v>49</v>
      </c>
    </row>
    <row r="9222" spans="1:4" x14ac:dyDescent="0.25">
      <c r="A9222">
        <v>146</v>
      </c>
      <c r="B9222">
        <v>5</v>
      </c>
      <c r="C9222">
        <v>4</v>
      </c>
      <c r="D9222">
        <v>14</v>
      </c>
    </row>
    <row r="9223" spans="1:4" x14ac:dyDescent="0.25">
      <c r="A9223">
        <v>146</v>
      </c>
      <c r="B9223">
        <v>3</v>
      </c>
      <c r="C9223">
        <v>2</v>
      </c>
      <c r="D9223">
        <v>47</v>
      </c>
    </row>
    <row r="9224" spans="1:4" x14ac:dyDescent="0.25">
      <c r="A9224">
        <v>146</v>
      </c>
      <c r="B9224">
        <v>1.6</v>
      </c>
      <c r="C9224">
        <v>3</v>
      </c>
      <c r="D9224">
        <v>33</v>
      </c>
    </row>
    <row r="9225" spans="1:4" x14ac:dyDescent="0.25">
      <c r="A9225">
        <v>146</v>
      </c>
      <c r="B9225">
        <v>3</v>
      </c>
      <c r="C9225">
        <v>2</v>
      </c>
      <c r="D9225">
        <v>9</v>
      </c>
    </row>
    <row r="9226" spans="1:4" x14ac:dyDescent="0.25">
      <c r="A9226">
        <v>146</v>
      </c>
      <c r="B9226">
        <v>1.7</v>
      </c>
      <c r="C9226">
        <v>3.3</v>
      </c>
      <c r="D9226">
        <v>60</v>
      </c>
    </row>
    <row r="9227" spans="1:4" x14ac:dyDescent="0.25">
      <c r="A9227">
        <v>146</v>
      </c>
      <c r="B9227">
        <v>5</v>
      </c>
      <c r="C9227">
        <v>1</v>
      </c>
      <c r="D9227">
        <v>70</v>
      </c>
    </row>
    <row r="9228" spans="1:4" x14ac:dyDescent="0.25">
      <c r="A9228">
        <v>146</v>
      </c>
      <c r="B9228">
        <v>2.2000000000000002</v>
      </c>
      <c r="C9228">
        <v>0.7</v>
      </c>
      <c r="D9228">
        <v>28</v>
      </c>
    </row>
    <row r="9229" spans="1:4" x14ac:dyDescent="0.25">
      <c r="A9229">
        <v>146</v>
      </c>
      <c r="B9229">
        <v>2.2000000000000002</v>
      </c>
      <c r="C9229">
        <v>4</v>
      </c>
      <c r="D9229">
        <v>17</v>
      </c>
    </row>
    <row r="9230" spans="1:4" x14ac:dyDescent="0.25">
      <c r="A9230">
        <v>146</v>
      </c>
      <c r="B9230">
        <v>3.7</v>
      </c>
      <c r="C9230">
        <v>2.2999999999999998</v>
      </c>
      <c r="D9230">
        <v>20</v>
      </c>
    </row>
    <row r="9231" spans="1:4" x14ac:dyDescent="0.25">
      <c r="A9231">
        <v>146</v>
      </c>
      <c r="B9231">
        <v>4.4000000000000004</v>
      </c>
      <c r="C9231">
        <v>2.7</v>
      </c>
      <c r="D9231">
        <v>22</v>
      </c>
    </row>
    <row r="9232" spans="1:4" x14ac:dyDescent="0.25">
      <c r="A9232">
        <v>146</v>
      </c>
      <c r="B9232">
        <v>3.9</v>
      </c>
      <c r="C9232">
        <v>3.1</v>
      </c>
      <c r="D9232">
        <v>19</v>
      </c>
    </row>
    <row r="9233" spans="1:4" x14ac:dyDescent="0.25">
      <c r="A9233">
        <v>146</v>
      </c>
      <c r="B9233">
        <v>2.5</v>
      </c>
      <c r="C9233">
        <v>1.4</v>
      </c>
      <c r="D9233">
        <v>17</v>
      </c>
    </row>
    <row r="9234" spans="1:4" x14ac:dyDescent="0.25">
      <c r="A9234">
        <v>146</v>
      </c>
      <c r="B9234">
        <v>4.5</v>
      </c>
      <c r="C9234">
        <v>1.6</v>
      </c>
      <c r="D9234">
        <v>22</v>
      </c>
    </row>
    <row r="9235" spans="1:4" x14ac:dyDescent="0.25">
      <c r="A9235">
        <v>146</v>
      </c>
      <c r="B9235">
        <v>5</v>
      </c>
      <c r="C9235">
        <v>2</v>
      </c>
      <c r="D9235">
        <v>43</v>
      </c>
    </row>
    <row r="9236" spans="1:4" x14ac:dyDescent="0.25">
      <c r="A9236">
        <v>146</v>
      </c>
      <c r="B9236">
        <v>4</v>
      </c>
      <c r="C9236">
        <v>1.3</v>
      </c>
      <c r="D9236">
        <v>15</v>
      </c>
    </row>
    <row r="9237" spans="1:4" x14ac:dyDescent="0.25">
      <c r="A9237">
        <v>146</v>
      </c>
      <c r="B9237">
        <v>3</v>
      </c>
      <c r="C9237">
        <v>1.9</v>
      </c>
      <c r="D9237">
        <v>32</v>
      </c>
    </row>
    <row r="9238" spans="1:4" x14ac:dyDescent="0.25">
      <c r="A9238">
        <v>146</v>
      </c>
      <c r="B9238">
        <v>2.2999999999999998</v>
      </c>
      <c r="C9238">
        <v>3.8</v>
      </c>
      <c r="D9238">
        <v>18</v>
      </c>
    </row>
    <row r="9239" spans="1:4" x14ac:dyDescent="0.25">
      <c r="A9239">
        <v>146</v>
      </c>
      <c r="B9239">
        <v>4.0999999999999996</v>
      </c>
      <c r="C9239">
        <v>3.5</v>
      </c>
      <c r="D9239">
        <v>6</v>
      </c>
    </row>
    <row r="9240" spans="1:4" x14ac:dyDescent="0.25">
      <c r="A9240">
        <v>146</v>
      </c>
      <c r="B9240">
        <v>3</v>
      </c>
      <c r="C9240">
        <v>4</v>
      </c>
      <c r="D9240">
        <v>21</v>
      </c>
    </row>
    <row r="9241" spans="1:4" x14ac:dyDescent="0.25">
      <c r="A9241">
        <v>146</v>
      </c>
      <c r="B9241">
        <v>3.9</v>
      </c>
      <c r="C9241">
        <v>1.1000000000000001</v>
      </c>
      <c r="D9241">
        <v>28</v>
      </c>
    </row>
    <row r="9242" spans="1:4" x14ac:dyDescent="0.25">
      <c r="A9242">
        <v>146</v>
      </c>
      <c r="B9242">
        <v>3.4</v>
      </c>
      <c r="C9242">
        <v>3.5</v>
      </c>
      <c r="D9242">
        <v>37</v>
      </c>
    </row>
    <row r="9243" spans="1:4" x14ac:dyDescent="0.25">
      <c r="A9243">
        <v>146</v>
      </c>
      <c r="B9243">
        <v>3</v>
      </c>
      <c r="C9243">
        <v>4</v>
      </c>
      <c r="D9243">
        <v>19</v>
      </c>
    </row>
    <row r="9244" spans="1:4" x14ac:dyDescent="0.25">
      <c r="A9244">
        <v>146</v>
      </c>
      <c r="B9244">
        <v>5.4</v>
      </c>
      <c r="C9244">
        <v>0.4</v>
      </c>
      <c r="D9244">
        <v>29</v>
      </c>
    </row>
    <row r="9245" spans="1:4" x14ac:dyDescent="0.25">
      <c r="A9245">
        <v>146</v>
      </c>
      <c r="B9245">
        <v>3</v>
      </c>
      <c r="C9245">
        <v>3.5</v>
      </c>
      <c r="D9245">
        <v>41</v>
      </c>
    </row>
    <row r="9246" spans="1:4" x14ac:dyDescent="0.25">
      <c r="A9246">
        <v>146</v>
      </c>
      <c r="B9246">
        <v>5</v>
      </c>
      <c r="C9246">
        <v>2</v>
      </c>
      <c r="D9246">
        <v>60</v>
      </c>
    </row>
    <row r="9247" spans="1:4" x14ac:dyDescent="0.25">
      <c r="A9247">
        <v>146</v>
      </c>
      <c r="B9247">
        <v>3.6</v>
      </c>
      <c r="C9247">
        <v>1</v>
      </c>
      <c r="D9247">
        <v>19</v>
      </c>
    </row>
    <row r="9248" spans="1:4" x14ac:dyDescent="0.25">
      <c r="A9248">
        <v>146</v>
      </c>
      <c r="B9248">
        <v>2.7</v>
      </c>
      <c r="C9248">
        <v>0.7</v>
      </c>
      <c r="D9248">
        <v>11</v>
      </c>
    </row>
    <row r="9249" spans="1:4" x14ac:dyDescent="0.25">
      <c r="A9249">
        <v>146</v>
      </c>
      <c r="B9249">
        <v>3.9</v>
      </c>
      <c r="C9249">
        <v>0.5</v>
      </c>
      <c r="D9249">
        <v>34</v>
      </c>
    </row>
    <row r="9250" spans="1:4" x14ac:dyDescent="0.25">
      <c r="A9250">
        <v>146</v>
      </c>
      <c r="B9250">
        <v>1.7</v>
      </c>
      <c r="C9250">
        <v>2</v>
      </c>
      <c r="D9250">
        <v>28</v>
      </c>
    </row>
    <row r="9251" spans="1:4" x14ac:dyDescent="0.25">
      <c r="A9251">
        <v>146</v>
      </c>
      <c r="B9251">
        <v>6.1</v>
      </c>
      <c r="C9251">
        <v>1.1000000000000001</v>
      </c>
      <c r="D9251">
        <v>119</v>
      </c>
    </row>
    <row r="9252" spans="1:4" x14ac:dyDescent="0.25">
      <c r="A9252">
        <v>146</v>
      </c>
      <c r="B9252">
        <v>5.0999999999999996</v>
      </c>
      <c r="C9252">
        <v>3.9</v>
      </c>
      <c r="D9252">
        <v>30</v>
      </c>
    </row>
    <row r="9253" spans="1:4" x14ac:dyDescent="0.25">
      <c r="A9253">
        <v>146</v>
      </c>
      <c r="B9253">
        <v>2.4</v>
      </c>
      <c r="C9253">
        <v>3.8</v>
      </c>
      <c r="D9253">
        <v>15</v>
      </c>
    </row>
    <row r="9254" spans="1:4" x14ac:dyDescent="0.25">
      <c r="A9254">
        <v>146</v>
      </c>
      <c r="B9254">
        <v>3.9</v>
      </c>
      <c r="C9254">
        <v>2.7</v>
      </c>
      <c r="D9254">
        <v>23</v>
      </c>
    </row>
    <row r="9255" spans="1:4" x14ac:dyDescent="0.25">
      <c r="A9255">
        <v>146</v>
      </c>
      <c r="B9255">
        <v>6.4</v>
      </c>
      <c r="C9255">
        <v>1.1000000000000001</v>
      </c>
      <c r="D9255">
        <v>36</v>
      </c>
    </row>
    <row r="9256" spans="1:4" x14ac:dyDescent="0.25">
      <c r="A9256">
        <v>146</v>
      </c>
      <c r="B9256">
        <v>4.9000000000000004</v>
      </c>
      <c r="C9256">
        <v>1.3</v>
      </c>
      <c r="D9256">
        <v>67</v>
      </c>
    </row>
    <row r="9257" spans="1:4" x14ac:dyDescent="0.25">
      <c r="A9257">
        <v>146</v>
      </c>
      <c r="B9257">
        <v>5.6</v>
      </c>
      <c r="C9257">
        <v>-1</v>
      </c>
      <c r="D9257">
        <v>16</v>
      </c>
    </row>
    <row r="9258" spans="1:4" x14ac:dyDescent="0.25">
      <c r="A9258">
        <v>146</v>
      </c>
      <c r="B9258">
        <v>1.1000000000000001</v>
      </c>
      <c r="C9258">
        <v>3.9</v>
      </c>
      <c r="D9258">
        <v>21</v>
      </c>
    </row>
    <row r="9259" spans="1:4" x14ac:dyDescent="0.25">
      <c r="A9259">
        <v>146</v>
      </c>
      <c r="B9259">
        <v>4.4000000000000004</v>
      </c>
      <c r="C9259">
        <v>2.7</v>
      </c>
      <c r="D9259">
        <v>13</v>
      </c>
    </row>
    <row r="9260" spans="1:4" x14ac:dyDescent="0.25">
      <c r="A9260">
        <v>146</v>
      </c>
      <c r="B9260">
        <v>3.9</v>
      </c>
      <c r="C9260">
        <v>2.4</v>
      </c>
      <c r="D9260">
        <v>32</v>
      </c>
    </row>
    <row r="9261" spans="1:4" x14ac:dyDescent="0.25">
      <c r="A9261">
        <v>146</v>
      </c>
      <c r="B9261">
        <v>5</v>
      </c>
      <c r="C9261">
        <v>3.9</v>
      </c>
      <c r="D9261">
        <v>17</v>
      </c>
    </row>
    <row r="9262" spans="1:4" x14ac:dyDescent="0.25">
      <c r="A9262">
        <v>146</v>
      </c>
      <c r="B9262">
        <v>4.5999999999999996</v>
      </c>
      <c r="C9262">
        <v>0.8</v>
      </c>
      <c r="D9262">
        <v>22</v>
      </c>
    </row>
    <row r="9263" spans="1:4" x14ac:dyDescent="0.25">
      <c r="A9263">
        <v>146</v>
      </c>
      <c r="B9263">
        <v>5</v>
      </c>
      <c r="C9263">
        <v>1.1000000000000001</v>
      </c>
      <c r="D9263">
        <v>15</v>
      </c>
    </row>
    <row r="9264" spans="1:4" x14ac:dyDescent="0.25">
      <c r="A9264">
        <v>146</v>
      </c>
      <c r="B9264">
        <v>4.3</v>
      </c>
      <c r="C9264">
        <v>1.5</v>
      </c>
      <c r="D9264">
        <v>34</v>
      </c>
    </row>
    <row r="9265" spans="1:4" x14ac:dyDescent="0.25">
      <c r="A9265">
        <v>146</v>
      </c>
      <c r="B9265">
        <v>3.4</v>
      </c>
      <c r="C9265">
        <v>2.5</v>
      </c>
      <c r="D9265">
        <v>14</v>
      </c>
    </row>
    <row r="9266" spans="1:4" x14ac:dyDescent="0.25">
      <c r="A9266">
        <v>146</v>
      </c>
      <c r="B9266">
        <v>1.7</v>
      </c>
      <c r="C9266">
        <v>6.8</v>
      </c>
      <c r="D9266">
        <v>13</v>
      </c>
    </row>
    <row r="9267" spans="1:4" x14ac:dyDescent="0.25">
      <c r="A9267">
        <v>146</v>
      </c>
      <c r="B9267">
        <v>2.2999999999999998</v>
      </c>
      <c r="C9267">
        <v>3.7</v>
      </c>
      <c r="D9267">
        <v>19</v>
      </c>
    </row>
    <row r="9268" spans="1:4" x14ac:dyDescent="0.25">
      <c r="A9268">
        <v>146</v>
      </c>
      <c r="B9268">
        <v>4.5</v>
      </c>
      <c r="C9268">
        <v>1</v>
      </c>
      <c r="D9268">
        <v>40</v>
      </c>
    </row>
    <row r="9269" spans="1:4" x14ac:dyDescent="0.25">
      <c r="A9269">
        <v>146</v>
      </c>
      <c r="B9269">
        <v>3.9</v>
      </c>
      <c r="C9269">
        <v>1.4</v>
      </c>
      <c r="D9269">
        <v>25</v>
      </c>
    </row>
    <row r="9270" spans="1:4" x14ac:dyDescent="0.25">
      <c r="A9270">
        <v>146</v>
      </c>
      <c r="B9270">
        <v>4.9000000000000004</v>
      </c>
      <c r="C9270">
        <v>1.1000000000000001</v>
      </c>
      <c r="D9270">
        <v>25</v>
      </c>
    </row>
    <row r="9271" spans="1:4" x14ac:dyDescent="0.25">
      <c r="A9271">
        <v>146</v>
      </c>
      <c r="B9271">
        <v>4.4000000000000004</v>
      </c>
      <c r="C9271">
        <v>2.5</v>
      </c>
      <c r="D9271">
        <v>27</v>
      </c>
    </row>
    <row r="9272" spans="1:4" x14ac:dyDescent="0.25">
      <c r="A9272">
        <v>146</v>
      </c>
      <c r="B9272">
        <v>4.8</v>
      </c>
      <c r="C9272">
        <v>0.3</v>
      </c>
      <c r="D9272">
        <v>26</v>
      </c>
    </row>
    <row r="9273" spans="1:4" x14ac:dyDescent="0.25">
      <c r="A9273">
        <v>146</v>
      </c>
      <c r="B9273">
        <v>5</v>
      </c>
      <c r="C9273">
        <v>2.1</v>
      </c>
      <c r="D9273">
        <v>15</v>
      </c>
    </row>
    <row r="9274" spans="1:4" x14ac:dyDescent="0.25">
      <c r="A9274">
        <v>146</v>
      </c>
      <c r="B9274">
        <v>4.8</v>
      </c>
      <c r="C9274">
        <v>0.1</v>
      </c>
      <c r="D9274">
        <v>12</v>
      </c>
    </row>
    <row r="9275" spans="1:4" x14ac:dyDescent="0.25">
      <c r="A9275">
        <v>146</v>
      </c>
      <c r="B9275">
        <v>1</v>
      </c>
      <c r="C9275">
        <v>2</v>
      </c>
      <c r="D9275">
        <v>35</v>
      </c>
    </row>
    <row r="9276" spans="1:4" x14ac:dyDescent="0.25">
      <c r="A9276">
        <v>146</v>
      </c>
      <c r="B9276">
        <v>3.4</v>
      </c>
      <c r="C9276">
        <v>0.4</v>
      </c>
      <c r="D9276">
        <v>122</v>
      </c>
    </row>
    <row r="9277" spans="1:4" x14ac:dyDescent="0.25">
      <c r="A9277">
        <v>146</v>
      </c>
      <c r="B9277">
        <v>5.8</v>
      </c>
      <c r="C9277">
        <v>0.3</v>
      </c>
      <c r="D9277">
        <v>24</v>
      </c>
    </row>
    <row r="9278" spans="1:4" x14ac:dyDescent="0.25">
      <c r="A9278">
        <v>146</v>
      </c>
      <c r="B9278">
        <v>2.2000000000000002</v>
      </c>
      <c r="C9278">
        <v>2.9</v>
      </c>
      <c r="D9278">
        <v>18</v>
      </c>
    </row>
    <row r="9279" spans="1:4" x14ac:dyDescent="0.25">
      <c r="A9279">
        <v>146</v>
      </c>
      <c r="B9279">
        <v>4.2</v>
      </c>
      <c r="C9279">
        <v>2.8</v>
      </c>
      <c r="D9279">
        <v>20</v>
      </c>
    </row>
    <row r="9280" spans="1:4" x14ac:dyDescent="0.25">
      <c r="A9280">
        <v>146</v>
      </c>
      <c r="B9280">
        <v>5</v>
      </c>
      <c r="C9280">
        <v>0</v>
      </c>
      <c r="D9280">
        <v>8</v>
      </c>
    </row>
    <row r="9281" spans="1:4" x14ac:dyDescent="0.25">
      <c r="A9281">
        <v>146</v>
      </c>
      <c r="B9281">
        <v>5.2</v>
      </c>
      <c r="C9281">
        <v>1.9</v>
      </c>
      <c r="D9281">
        <v>16</v>
      </c>
    </row>
    <row r="9282" spans="1:4" x14ac:dyDescent="0.25">
      <c r="A9282">
        <v>146</v>
      </c>
      <c r="B9282">
        <v>4.5</v>
      </c>
      <c r="C9282">
        <v>3.3</v>
      </c>
      <c r="D9282">
        <v>24</v>
      </c>
    </row>
    <row r="9283" spans="1:4" x14ac:dyDescent="0.25">
      <c r="A9283">
        <v>146</v>
      </c>
      <c r="B9283">
        <v>5</v>
      </c>
      <c r="C9283">
        <v>2</v>
      </c>
      <c r="D9283">
        <v>6</v>
      </c>
    </row>
    <row r="9284" spans="1:4" x14ac:dyDescent="0.25">
      <c r="A9284">
        <v>146</v>
      </c>
      <c r="B9284">
        <v>3.1</v>
      </c>
      <c r="C9284">
        <v>1.3</v>
      </c>
      <c r="D9284">
        <v>18</v>
      </c>
    </row>
    <row r="9285" spans="1:4" x14ac:dyDescent="0.25">
      <c r="A9285">
        <v>146</v>
      </c>
      <c r="B9285">
        <v>5</v>
      </c>
      <c r="C9285">
        <v>2</v>
      </c>
      <c r="D9285">
        <v>17</v>
      </c>
    </row>
    <row r="9286" spans="1:4" x14ac:dyDescent="0.25">
      <c r="A9286">
        <v>146</v>
      </c>
      <c r="B9286">
        <v>2.9</v>
      </c>
      <c r="C9286">
        <v>4</v>
      </c>
      <c r="D9286">
        <v>39</v>
      </c>
    </row>
    <row r="9287" spans="1:4" x14ac:dyDescent="0.25">
      <c r="A9287">
        <v>146</v>
      </c>
      <c r="B9287">
        <v>4.5</v>
      </c>
      <c r="C9287">
        <v>2.7</v>
      </c>
      <c r="D9287">
        <v>10</v>
      </c>
    </row>
    <row r="9288" spans="1:4" x14ac:dyDescent="0.25">
      <c r="A9288">
        <v>146</v>
      </c>
      <c r="B9288">
        <v>6.5</v>
      </c>
      <c r="C9288">
        <v>-1.4</v>
      </c>
      <c r="D9288">
        <v>9</v>
      </c>
    </row>
    <row r="9289" spans="1:4" x14ac:dyDescent="0.25">
      <c r="A9289">
        <v>146</v>
      </c>
      <c r="B9289">
        <v>6.4</v>
      </c>
      <c r="C9289">
        <v>0.9</v>
      </c>
      <c r="D9289">
        <v>6</v>
      </c>
    </row>
    <row r="9290" spans="1:4" x14ac:dyDescent="0.25">
      <c r="A9290">
        <v>146</v>
      </c>
      <c r="B9290">
        <v>4.4000000000000004</v>
      </c>
      <c r="C9290">
        <v>3.4</v>
      </c>
      <c r="D9290">
        <v>20</v>
      </c>
    </row>
    <row r="9291" spans="1:4" x14ac:dyDescent="0.25">
      <c r="A9291">
        <v>146</v>
      </c>
      <c r="B9291">
        <v>3.8</v>
      </c>
      <c r="C9291">
        <v>2.8</v>
      </c>
      <c r="D9291">
        <v>28</v>
      </c>
    </row>
    <row r="9292" spans="1:4" x14ac:dyDescent="0.25">
      <c r="A9292">
        <v>146</v>
      </c>
      <c r="B9292">
        <v>2.7</v>
      </c>
      <c r="C9292">
        <v>1.4</v>
      </c>
      <c r="D9292">
        <v>54</v>
      </c>
    </row>
    <row r="9293" spans="1:4" x14ac:dyDescent="0.25">
      <c r="A9293">
        <v>146</v>
      </c>
      <c r="B9293">
        <v>5</v>
      </c>
      <c r="C9293">
        <v>0.8</v>
      </c>
      <c r="D9293">
        <v>8</v>
      </c>
    </row>
    <row r="9294" spans="1:4" x14ac:dyDescent="0.25">
      <c r="A9294">
        <v>146</v>
      </c>
      <c r="B9294">
        <v>4.8</v>
      </c>
      <c r="C9294">
        <v>2.2000000000000002</v>
      </c>
      <c r="D9294">
        <v>7</v>
      </c>
    </row>
    <row r="9295" spans="1:4" x14ac:dyDescent="0.25">
      <c r="A9295">
        <v>146</v>
      </c>
      <c r="B9295">
        <v>2.8</v>
      </c>
      <c r="C9295">
        <v>4.0999999999999996</v>
      </c>
      <c r="D9295">
        <v>18</v>
      </c>
    </row>
    <row r="9296" spans="1:4" x14ac:dyDescent="0.25">
      <c r="A9296">
        <v>146</v>
      </c>
      <c r="B9296">
        <v>4</v>
      </c>
      <c r="C9296">
        <v>1.9</v>
      </c>
      <c r="D9296">
        <v>84</v>
      </c>
    </row>
    <row r="9297" spans="1:4" x14ac:dyDescent="0.25">
      <c r="A9297">
        <v>146</v>
      </c>
      <c r="B9297">
        <v>5.2</v>
      </c>
      <c r="C9297">
        <v>0.9</v>
      </c>
      <c r="D9297">
        <v>8</v>
      </c>
    </row>
    <row r="9298" spans="1:4" x14ac:dyDescent="0.25">
      <c r="A9298">
        <v>146</v>
      </c>
      <c r="B9298">
        <v>5.3</v>
      </c>
      <c r="C9298">
        <v>1.4</v>
      </c>
      <c r="D9298">
        <v>21</v>
      </c>
    </row>
    <row r="9299" spans="1:4" x14ac:dyDescent="0.25">
      <c r="A9299">
        <v>146</v>
      </c>
      <c r="B9299">
        <v>5.8</v>
      </c>
      <c r="C9299">
        <v>1.2</v>
      </c>
      <c r="D9299">
        <v>14</v>
      </c>
    </row>
    <row r="9300" spans="1:4" x14ac:dyDescent="0.25">
      <c r="A9300">
        <v>146</v>
      </c>
      <c r="B9300">
        <v>1</v>
      </c>
      <c r="C9300">
        <v>4.9000000000000004</v>
      </c>
      <c r="D9300">
        <v>9</v>
      </c>
    </row>
    <row r="9301" spans="1:4" x14ac:dyDescent="0.25">
      <c r="A9301">
        <v>146</v>
      </c>
      <c r="B9301">
        <v>3.3</v>
      </c>
      <c r="C9301">
        <v>1.4</v>
      </c>
      <c r="D9301">
        <v>12</v>
      </c>
    </row>
    <row r="9302" spans="1:4" x14ac:dyDescent="0.25">
      <c r="A9302">
        <v>146</v>
      </c>
      <c r="B9302">
        <v>3.1</v>
      </c>
      <c r="C9302">
        <v>1.8</v>
      </c>
      <c r="D9302">
        <v>9</v>
      </c>
    </row>
    <row r="9303" spans="1:4" x14ac:dyDescent="0.25">
      <c r="A9303">
        <v>146</v>
      </c>
      <c r="B9303">
        <v>4</v>
      </c>
      <c r="C9303">
        <v>3</v>
      </c>
      <c r="D9303">
        <v>24</v>
      </c>
    </row>
    <row r="9304" spans="1:4" x14ac:dyDescent="0.25">
      <c r="A9304">
        <v>146</v>
      </c>
      <c r="B9304">
        <v>3.4</v>
      </c>
      <c r="C9304">
        <v>3.7</v>
      </c>
      <c r="D9304">
        <v>15</v>
      </c>
    </row>
    <row r="9305" spans="1:4" x14ac:dyDescent="0.25">
      <c r="A9305">
        <v>146</v>
      </c>
      <c r="B9305">
        <v>5.2</v>
      </c>
      <c r="C9305">
        <v>2.2000000000000002</v>
      </c>
      <c r="D9305">
        <v>123</v>
      </c>
    </row>
    <row r="9306" spans="1:4" x14ac:dyDescent="0.25">
      <c r="A9306">
        <v>146</v>
      </c>
      <c r="B9306">
        <v>4.5</v>
      </c>
      <c r="C9306">
        <v>1.8</v>
      </c>
      <c r="D9306">
        <v>35</v>
      </c>
    </row>
    <row r="9307" spans="1:4" x14ac:dyDescent="0.25">
      <c r="A9307">
        <v>146</v>
      </c>
      <c r="B9307">
        <v>3.1</v>
      </c>
      <c r="C9307">
        <v>-0.2</v>
      </c>
      <c r="D9307">
        <v>17</v>
      </c>
    </row>
    <row r="9308" spans="1:4" x14ac:dyDescent="0.25">
      <c r="A9308">
        <v>146</v>
      </c>
      <c r="B9308">
        <v>2.9</v>
      </c>
      <c r="C9308">
        <v>4.0999999999999996</v>
      </c>
      <c r="D9308">
        <v>18</v>
      </c>
    </row>
    <row r="9309" spans="1:4" x14ac:dyDescent="0.25">
      <c r="A9309">
        <v>146</v>
      </c>
      <c r="B9309">
        <v>6</v>
      </c>
      <c r="C9309">
        <v>0.5</v>
      </c>
      <c r="D9309">
        <v>45</v>
      </c>
    </row>
    <row r="9310" spans="1:4" x14ac:dyDescent="0.25">
      <c r="A9310">
        <v>146</v>
      </c>
      <c r="B9310">
        <v>2.9</v>
      </c>
      <c r="C9310">
        <v>2.8</v>
      </c>
      <c r="D9310">
        <v>31</v>
      </c>
    </row>
    <row r="9311" spans="1:4" x14ac:dyDescent="0.25">
      <c r="A9311">
        <v>146</v>
      </c>
      <c r="B9311">
        <v>3</v>
      </c>
      <c r="C9311">
        <v>1.5</v>
      </c>
      <c r="D9311">
        <v>17</v>
      </c>
    </row>
    <row r="9312" spans="1:4" x14ac:dyDescent="0.25">
      <c r="A9312">
        <v>146</v>
      </c>
      <c r="B9312">
        <v>5</v>
      </c>
      <c r="C9312">
        <v>1.9</v>
      </c>
      <c r="D9312">
        <v>29</v>
      </c>
    </row>
    <row r="9313" spans="1:4" x14ac:dyDescent="0.25">
      <c r="A9313">
        <v>146</v>
      </c>
      <c r="B9313">
        <v>5.2</v>
      </c>
      <c r="C9313">
        <v>1.6</v>
      </c>
      <c r="D9313">
        <v>9</v>
      </c>
    </row>
    <row r="9314" spans="1:4" x14ac:dyDescent="0.25">
      <c r="A9314">
        <v>146</v>
      </c>
      <c r="B9314">
        <v>2.5</v>
      </c>
      <c r="C9314">
        <v>4.3</v>
      </c>
      <c r="D9314">
        <v>13</v>
      </c>
    </row>
    <row r="9315" spans="1:4" x14ac:dyDescent="0.25">
      <c r="A9315">
        <v>146</v>
      </c>
      <c r="B9315">
        <v>4.2</v>
      </c>
      <c r="C9315">
        <v>-1.4</v>
      </c>
      <c r="D9315">
        <v>4</v>
      </c>
    </row>
    <row r="9316" spans="1:4" x14ac:dyDescent="0.25">
      <c r="A9316">
        <v>146</v>
      </c>
      <c r="B9316">
        <v>4.5</v>
      </c>
      <c r="C9316">
        <v>2.7</v>
      </c>
      <c r="D9316">
        <v>15</v>
      </c>
    </row>
    <row r="9317" spans="1:4" x14ac:dyDescent="0.25">
      <c r="A9317">
        <v>146</v>
      </c>
      <c r="B9317">
        <v>2.1</v>
      </c>
      <c r="C9317">
        <v>0.4</v>
      </c>
      <c r="D9317">
        <v>29</v>
      </c>
    </row>
    <row r="9318" spans="1:4" x14ac:dyDescent="0.25">
      <c r="A9318">
        <v>146</v>
      </c>
      <c r="B9318">
        <v>2.1</v>
      </c>
      <c r="C9318">
        <v>2</v>
      </c>
      <c r="D9318">
        <v>12</v>
      </c>
    </row>
    <row r="9319" spans="1:4" x14ac:dyDescent="0.25">
      <c r="A9319">
        <v>146</v>
      </c>
      <c r="B9319">
        <v>5.6</v>
      </c>
      <c r="C9319">
        <v>1.5</v>
      </c>
      <c r="D9319">
        <v>76</v>
      </c>
    </row>
    <row r="9320" spans="1:4" x14ac:dyDescent="0.25">
      <c r="A9320">
        <v>146</v>
      </c>
      <c r="B9320">
        <v>2.8</v>
      </c>
      <c r="C9320">
        <v>1.7</v>
      </c>
      <c r="D9320">
        <v>17</v>
      </c>
    </row>
    <row r="9321" spans="1:4" x14ac:dyDescent="0.25">
      <c r="A9321">
        <v>146</v>
      </c>
      <c r="B9321">
        <v>2.8</v>
      </c>
      <c r="C9321">
        <v>3.1</v>
      </c>
      <c r="D9321">
        <v>22</v>
      </c>
    </row>
    <row r="9322" spans="1:4" x14ac:dyDescent="0.25">
      <c r="A9322">
        <v>146</v>
      </c>
      <c r="B9322">
        <v>4.7</v>
      </c>
      <c r="C9322">
        <v>1.9</v>
      </c>
      <c r="D9322">
        <v>32</v>
      </c>
    </row>
    <row r="9323" spans="1:4" x14ac:dyDescent="0.25">
      <c r="A9323">
        <v>146</v>
      </c>
      <c r="B9323">
        <v>2.9</v>
      </c>
      <c r="C9323">
        <v>2</v>
      </c>
      <c r="D9323">
        <v>27</v>
      </c>
    </row>
    <row r="9324" spans="1:4" x14ac:dyDescent="0.25">
      <c r="A9324">
        <v>146</v>
      </c>
      <c r="B9324">
        <v>2.4</v>
      </c>
      <c r="C9324">
        <v>3.1</v>
      </c>
      <c r="D9324">
        <v>15</v>
      </c>
    </row>
    <row r="9325" spans="1:4" x14ac:dyDescent="0.25">
      <c r="A9325">
        <v>146</v>
      </c>
      <c r="B9325">
        <v>2.1</v>
      </c>
      <c r="C9325">
        <v>3.5</v>
      </c>
      <c r="D9325">
        <v>22</v>
      </c>
    </row>
    <row r="9326" spans="1:4" x14ac:dyDescent="0.25">
      <c r="A9326">
        <v>146</v>
      </c>
      <c r="B9326">
        <v>1.4</v>
      </c>
      <c r="C9326">
        <v>2.2000000000000002</v>
      </c>
      <c r="D9326">
        <v>13</v>
      </c>
    </row>
    <row r="9327" spans="1:4" x14ac:dyDescent="0.25">
      <c r="A9327">
        <v>146</v>
      </c>
      <c r="B9327">
        <v>1.8</v>
      </c>
      <c r="C9327">
        <v>3.6</v>
      </c>
      <c r="D9327">
        <v>19</v>
      </c>
    </row>
    <row r="9328" spans="1:4" x14ac:dyDescent="0.25">
      <c r="A9328">
        <v>146</v>
      </c>
      <c r="B9328">
        <v>3</v>
      </c>
      <c r="C9328">
        <v>1.9</v>
      </c>
      <c r="D9328">
        <v>13</v>
      </c>
    </row>
    <row r="9329" spans="1:4" x14ac:dyDescent="0.25">
      <c r="A9329">
        <v>146</v>
      </c>
      <c r="B9329">
        <v>5</v>
      </c>
      <c r="C9329">
        <v>0.5</v>
      </c>
      <c r="D9329">
        <v>16</v>
      </c>
    </row>
    <row r="9330" spans="1:4" x14ac:dyDescent="0.25">
      <c r="A9330">
        <v>146</v>
      </c>
      <c r="B9330">
        <v>5</v>
      </c>
      <c r="C9330">
        <v>1.8</v>
      </c>
      <c r="D9330">
        <v>25</v>
      </c>
    </row>
    <row r="9331" spans="1:4" x14ac:dyDescent="0.25">
      <c r="A9331">
        <v>146</v>
      </c>
      <c r="B9331">
        <v>3.2</v>
      </c>
      <c r="C9331">
        <v>1.7</v>
      </c>
      <c r="D9331">
        <v>11</v>
      </c>
    </row>
    <row r="9332" spans="1:4" x14ac:dyDescent="0.25">
      <c r="A9332">
        <v>146</v>
      </c>
      <c r="B9332">
        <v>4.9000000000000004</v>
      </c>
      <c r="C9332">
        <v>2.9</v>
      </c>
      <c r="D9332">
        <v>17</v>
      </c>
    </row>
    <row r="9333" spans="1:4" x14ac:dyDescent="0.25">
      <c r="A9333">
        <v>146</v>
      </c>
      <c r="B9333">
        <v>5</v>
      </c>
      <c r="C9333">
        <v>-0.8</v>
      </c>
      <c r="D9333">
        <v>5</v>
      </c>
    </row>
    <row r="9334" spans="1:4" x14ac:dyDescent="0.25">
      <c r="A9334">
        <v>146</v>
      </c>
      <c r="B9334">
        <v>7</v>
      </c>
      <c r="C9334">
        <v>-2.2000000000000002</v>
      </c>
      <c r="D9334">
        <v>29</v>
      </c>
    </row>
    <row r="9335" spans="1:4" x14ac:dyDescent="0.25">
      <c r="A9335">
        <v>146</v>
      </c>
      <c r="B9335">
        <v>3</v>
      </c>
      <c r="C9335">
        <v>3.3</v>
      </c>
      <c r="D9335">
        <v>17</v>
      </c>
    </row>
    <row r="9336" spans="1:4" x14ac:dyDescent="0.25">
      <c r="A9336">
        <v>146</v>
      </c>
      <c r="B9336">
        <v>4.4000000000000004</v>
      </c>
      <c r="C9336">
        <v>2.5</v>
      </c>
      <c r="D9336">
        <v>26</v>
      </c>
    </row>
    <row r="9337" spans="1:4" x14ac:dyDescent="0.25">
      <c r="A9337">
        <v>146</v>
      </c>
      <c r="B9337">
        <v>5.7</v>
      </c>
      <c r="C9337">
        <v>2.7</v>
      </c>
      <c r="D9337">
        <v>12</v>
      </c>
    </row>
    <row r="9338" spans="1:4" x14ac:dyDescent="0.25">
      <c r="A9338">
        <v>146</v>
      </c>
      <c r="B9338">
        <v>3.8</v>
      </c>
      <c r="C9338">
        <v>3.9</v>
      </c>
      <c r="D9338">
        <v>21</v>
      </c>
    </row>
    <row r="9339" spans="1:4" x14ac:dyDescent="0.25">
      <c r="A9339">
        <v>146</v>
      </c>
      <c r="B9339">
        <v>3</v>
      </c>
      <c r="C9339">
        <v>1</v>
      </c>
      <c r="D9339">
        <v>28</v>
      </c>
    </row>
    <row r="9340" spans="1:4" x14ac:dyDescent="0.25">
      <c r="A9340">
        <v>146</v>
      </c>
      <c r="B9340">
        <v>5</v>
      </c>
      <c r="C9340">
        <v>0.6</v>
      </c>
      <c r="D9340">
        <v>29</v>
      </c>
    </row>
    <row r="9341" spans="1:4" x14ac:dyDescent="0.25">
      <c r="A9341">
        <v>146</v>
      </c>
      <c r="B9341">
        <v>2</v>
      </c>
      <c r="C9341">
        <v>1.4</v>
      </c>
      <c r="D9341">
        <v>28</v>
      </c>
    </row>
    <row r="9342" spans="1:4" x14ac:dyDescent="0.25">
      <c r="A9342">
        <v>146</v>
      </c>
      <c r="B9342">
        <v>2.6</v>
      </c>
      <c r="C9342">
        <v>4</v>
      </c>
      <c r="D9342">
        <v>30</v>
      </c>
    </row>
    <row r="9343" spans="1:4" x14ac:dyDescent="0.25">
      <c r="A9343">
        <v>146</v>
      </c>
      <c r="B9343">
        <v>6.1</v>
      </c>
      <c r="C9343">
        <v>0</v>
      </c>
      <c r="D9343">
        <v>8</v>
      </c>
    </row>
    <row r="9344" spans="1:4" x14ac:dyDescent="0.25">
      <c r="A9344">
        <v>146</v>
      </c>
      <c r="B9344">
        <v>1.6</v>
      </c>
      <c r="C9344">
        <v>2.2999999999999998</v>
      </c>
      <c r="D9344">
        <v>14</v>
      </c>
    </row>
    <row r="9345" spans="1:4" x14ac:dyDescent="0.25">
      <c r="A9345">
        <v>146</v>
      </c>
      <c r="B9345">
        <v>3.1</v>
      </c>
      <c r="C9345">
        <v>-0.4</v>
      </c>
      <c r="D9345">
        <v>9</v>
      </c>
    </row>
    <row r="9346" spans="1:4" x14ac:dyDescent="0.25">
      <c r="A9346">
        <v>146</v>
      </c>
      <c r="B9346">
        <v>4.3</v>
      </c>
      <c r="C9346">
        <v>2.4</v>
      </c>
      <c r="D9346">
        <v>21</v>
      </c>
    </row>
    <row r="9347" spans="1:4" x14ac:dyDescent="0.25">
      <c r="A9347">
        <v>146</v>
      </c>
      <c r="B9347">
        <v>2.4</v>
      </c>
      <c r="C9347">
        <v>2.2000000000000002</v>
      </c>
      <c r="D9347">
        <v>18</v>
      </c>
    </row>
    <row r="9348" spans="1:4" x14ac:dyDescent="0.25">
      <c r="A9348">
        <v>146</v>
      </c>
      <c r="B9348">
        <v>3.3</v>
      </c>
      <c r="C9348">
        <v>1.8</v>
      </c>
      <c r="D9348">
        <v>14</v>
      </c>
    </row>
    <row r="9349" spans="1:4" x14ac:dyDescent="0.25">
      <c r="A9349">
        <v>146</v>
      </c>
      <c r="B9349">
        <v>3.9</v>
      </c>
      <c r="C9349">
        <v>3.5</v>
      </c>
      <c r="D9349">
        <v>28</v>
      </c>
    </row>
    <row r="9350" spans="1:4" x14ac:dyDescent="0.25">
      <c r="A9350">
        <v>146</v>
      </c>
      <c r="B9350">
        <v>4.0999999999999996</v>
      </c>
      <c r="C9350">
        <v>2.5</v>
      </c>
      <c r="D9350">
        <v>9</v>
      </c>
    </row>
    <row r="9351" spans="1:4" x14ac:dyDescent="0.25">
      <c r="A9351">
        <v>146</v>
      </c>
      <c r="B9351">
        <v>3.8</v>
      </c>
      <c r="C9351">
        <v>0.7</v>
      </c>
      <c r="D9351">
        <v>60</v>
      </c>
    </row>
    <row r="9352" spans="1:4" x14ac:dyDescent="0.25">
      <c r="A9352">
        <v>146</v>
      </c>
      <c r="B9352">
        <v>3</v>
      </c>
      <c r="C9352">
        <v>2</v>
      </c>
      <c r="D9352">
        <v>17</v>
      </c>
    </row>
    <row r="9353" spans="1:4" x14ac:dyDescent="0.25">
      <c r="A9353">
        <v>146</v>
      </c>
      <c r="B9353">
        <v>2.2000000000000002</v>
      </c>
      <c r="C9353">
        <v>0.8</v>
      </c>
      <c r="D9353">
        <v>30</v>
      </c>
    </row>
    <row r="9354" spans="1:4" x14ac:dyDescent="0.25">
      <c r="A9354">
        <v>146</v>
      </c>
      <c r="B9354">
        <v>4.5999999999999996</v>
      </c>
      <c r="C9354">
        <v>1.9</v>
      </c>
      <c r="D9354">
        <v>14</v>
      </c>
    </row>
    <row r="9355" spans="1:4" x14ac:dyDescent="0.25">
      <c r="A9355">
        <v>146</v>
      </c>
      <c r="B9355">
        <v>5</v>
      </c>
      <c r="C9355">
        <v>1.9</v>
      </c>
      <c r="D9355">
        <v>45</v>
      </c>
    </row>
    <row r="9356" spans="1:4" x14ac:dyDescent="0.25">
      <c r="A9356">
        <v>146</v>
      </c>
      <c r="B9356">
        <v>3.9</v>
      </c>
      <c r="C9356">
        <v>2</v>
      </c>
      <c r="D9356">
        <v>13</v>
      </c>
    </row>
    <row r="9357" spans="1:4" x14ac:dyDescent="0.25">
      <c r="A9357">
        <v>146</v>
      </c>
      <c r="B9357">
        <v>3.9</v>
      </c>
      <c r="C9357">
        <v>1.9</v>
      </c>
      <c r="D9357">
        <v>30</v>
      </c>
    </row>
    <row r="9358" spans="1:4" x14ac:dyDescent="0.25">
      <c r="A9358">
        <v>146</v>
      </c>
      <c r="B9358">
        <v>4.0999999999999996</v>
      </c>
      <c r="C9358">
        <v>1.1000000000000001</v>
      </c>
      <c r="D9358">
        <v>43</v>
      </c>
    </row>
    <row r="9359" spans="1:4" x14ac:dyDescent="0.25">
      <c r="A9359">
        <v>146</v>
      </c>
      <c r="B9359">
        <v>3</v>
      </c>
      <c r="C9359">
        <v>3.5</v>
      </c>
      <c r="D9359">
        <v>7</v>
      </c>
    </row>
    <row r="9360" spans="1:4" x14ac:dyDescent="0.25">
      <c r="A9360">
        <v>146</v>
      </c>
      <c r="B9360">
        <v>3</v>
      </c>
      <c r="C9360">
        <v>1.9</v>
      </c>
      <c r="D9360">
        <v>29</v>
      </c>
    </row>
    <row r="9361" spans="1:4" x14ac:dyDescent="0.25">
      <c r="A9361">
        <v>146</v>
      </c>
      <c r="B9361">
        <v>3</v>
      </c>
      <c r="C9361">
        <v>4</v>
      </c>
      <c r="D9361">
        <v>11</v>
      </c>
    </row>
    <row r="9362" spans="1:4" x14ac:dyDescent="0.25">
      <c r="A9362">
        <v>146</v>
      </c>
      <c r="B9362">
        <v>1</v>
      </c>
      <c r="C9362">
        <v>6</v>
      </c>
      <c r="D9362">
        <v>7</v>
      </c>
    </row>
    <row r="9363" spans="1:4" x14ac:dyDescent="0.25">
      <c r="A9363">
        <v>146</v>
      </c>
      <c r="B9363">
        <v>5</v>
      </c>
      <c r="C9363">
        <v>4</v>
      </c>
      <c r="D9363">
        <v>9</v>
      </c>
    </row>
    <row r="9364" spans="1:4" x14ac:dyDescent="0.25">
      <c r="A9364">
        <v>146</v>
      </c>
      <c r="B9364">
        <v>3.8</v>
      </c>
      <c r="C9364">
        <v>3.1</v>
      </c>
      <c r="D9364">
        <v>11</v>
      </c>
    </row>
    <row r="9365" spans="1:4" x14ac:dyDescent="0.25">
      <c r="A9365">
        <v>146</v>
      </c>
      <c r="B9365">
        <v>1.5</v>
      </c>
      <c r="C9365">
        <v>1.9</v>
      </c>
      <c r="D9365">
        <v>57</v>
      </c>
    </row>
    <row r="9366" spans="1:4" x14ac:dyDescent="0.25">
      <c r="A9366">
        <v>146</v>
      </c>
      <c r="B9366">
        <v>3</v>
      </c>
      <c r="C9366">
        <v>3.2</v>
      </c>
      <c r="D9366">
        <v>48</v>
      </c>
    </row>
    <row r="9367" spans="1:4" x14ac:dyDescent="0.25">
      <c r="A9367">
        <v>146</v>
      </c>
      <c r="B9367">
        <v>2.8</v>
      </c>
      <c r="C9367">
        <v>2.6</v>
      </c>
      <c r="D9367">
        <v>15</v>
      </c>
    </row>
    <row r="9368" spans="1:4" x14ac:dyDescent="0.25">
      <c r="A9368">
        <v>146</v>
      </c>
      <c r="B9368">
        <v>2.6</v>
      </c>
      <c r="C9368">
        <v>3.2</v>
      </c>
      <c r="D9368">
        <v>14</v>
      </c>
    </row>
    <row r="9369" spans="1:4" x14ac:dyDescent="0.25">
      <c r="A9369">
        <v>146</v>
      </c>
      <c r="B9369">
        <v>2.2000000000000002</v>
      </c>
      <c r="C9369">
        <v>5.0999999999999996</v>
      </c>
      <c r="D9369">
        <v>26</v>
      </c>
    </row>
    <row r="9370" spans="1:4" x14ac:dyDescent="0.25">
      <c r="A9370">
        <v>146</v>
      </c>
      <c r="B9370">
        <v>5</v>
      </c>
      <c r="C9370">
        <v>1.2</v>
      </c>
      <c r="D9370">
        <v>7</v>
      </c>
    </row>
    <row r="9371" spans="1:4" x14ac:dyDescent="0.25">
      <c r="A9371">
        <v>146</v>
      </c>
      <c r="B9371">
        <v>4.9000000000000004</v>
      </c>
      <c r="C9371">
        <v>-2</v>
      </c>
      <c r="D9371">
        <v>16</v>
      </c>
    </row>
    <row r="9372" spans="1:4" x14ac:dyDescent="0.25">
      <c r="A9372">
        <v>146</v>
      </c>
      <c r="B9372">
        <v>3.8</v>
      </c>
      <c r="C9372">
        <v>1.3</v>
      </c>
      <c r="D9372">
        <v>10</v>
      </c>
    </row>
    <row r="9373" spans="1:4" x14ac:dyDescent="0.25">
      <c r="A9373">
        <v>146</v>
      </c>
      <c r="B9373">
        <v>3.2</v>
      </c>
      <c r="C9373">
        <v>3</v>
      </c>
      <c r="D9373">
        <v>17</v>
      </c>
    </row>
    <row r="9374" spans="1:4" x14ac:dyDescent="0.25">
      <c r="A9374">
        <v>146</v>
      </c>
      <c r="B9374">
        <v>3.7</v>
      </c>
      <c r="C9374">
        <v>1.3</v>
      </c>
      <c r="D9374">
        <v>7</v>
      </c>
    </row>
    <row r="9375" spans="1:4" x14ac:dyDescent="0.25">
      <c r="A9375">
        <v>146</v>
      </c>
      <c r="B9375">
        <v>4.4000000000000004</v>
      </c>
      <c r="C9375">
        <v>0.9</v>
      </c>
      <c r="D9375">
        <v>22</v>
      </c>
    </row>
    <row r="9376" spans="1:4" x14ac:dyDescent="0.25">
      <c r="A9376">
        <v>146</v>
      </c>
      <c r="B9376">
        <v>3.3</v>
      </c>
      <c r="C9376">
        <v>1.8</v>
      </c>
      <c r="D9376">
        <v>19</v>
      </c>
    </row>
    <row r="9377" spans="1:4" x14ac:dyDescent="0.25">
      <c r="A9377">
        <v>146</v>
      </c>
      <c r="B9377">
        <v>2.5</v>
      </c>
      <c r="C9377">
        <v>1</v>
      </c>
      <c r="D9377">
        <v>36</v>
      </c>
    </row>
    <row r="9378" spans="1:4" x14ac:dyDescent="0.25">
      <c r="A9378">
        <v>146</v>
      </c>
      <c r="B9378">
        <v>3.9</v>
      </c>
      <c r="C9378">
        <v>2.2999999999999998</v>
      </c>
      <c r="D9378">
        <v>12</v>
      </c>
    </row>
    <row r="9379" spans="1:4" x14ac:dyDescent="0.25">
      <c r="A9379">
        <v>146</v>
      </c>
      <c r="B9379">
        <v>5</v>
      </c>
      <c r="C9379">
        <v>1.9</v>
      </c>
      <c r="D9379">
        <v>21</v>
      </c>
    </row>
    <row r="9380" spans="1:4" x14ac:dyDescent="0.25">
      <c r="A9380">
        <v>146</v>
      </c>
      <c r="B9380">
        <v>5</v>
      </c>
      <c r="C9380">
        <v>1.3</v>
      </c>
      <c r="D9380">
        <v>18</v>
      </c>
    </row>
    <row r="9381" spans="1:4" x14ac:dyDescent="0.25">
      <c r="A9381">
        <v>146</v>
      </c>
      <c r="B9381">
        <v>2.9</v>
      </c>
      <c r="C9381">
        <v>4.2</v>
      </c>
      <c r="D9381">
        <v>25</v>
      </c>
    </row>
    <row r="9382" spans="1:4" x14ac:dyDescent="0.25">
      <c r="A9382">
        <v>146</v>
      </c>
      <c r="B9382">
        <v>2.8</v>
      </c>
      <c r="C9382">
        <v>2.1</v>
      </c>
      <c r="D9382">
        <v>15</v>
      </c>
    </row>
    <row r="9383" spans="1:4" x14ac:dyDescent="0.25">
      <c r="A9383">
        <v>146</v>
      </c>
      <c r="B9383">
        <v>3.2</v>
      </c>
      <c r="C9383">
        <v>1.7</v>
      </c>
      <c r="D9383">
        <v>39</v>
      </c>
    </row>
    <row r="9384" spans="1:4" x14ac:dyDescent="0.25">
      <c r="A9384">
        <v>146</v>
      </c>
      <c r="B9384">
        <v>2.5</v>
      </c>
      <c r="C9384">
        <v>4</v>
      </c>
      <c r="D9384">
        <v>9</v>
      </c>
    </row>
    <row r="9385" spans="1:4" x14ac:dyDescent="0.25">
      <c r="A9385">
        <v>146</v>
      </c>
      <c r="B9385">
        <v>4.5999999999999996</v>
      </c>
      <c r="C9385">
        <v>1.4</v>
      </c>
      <c r="D9385">
        <v>8</v>
      </c>
    </row>
    <row r="9386" spans="1:4" x14ac:dyDescent="0.25">
      <c r="A9386">
        <v>146</v>
      </c>
      <c r="B9386">
        <v>2.6</v>
      </c>
      <c r="C9386">
        <v>4.7</v>
      </c>
      <c r="D9386">
        <v>34</v>
      </c>
    </row>
    <row r="9387" spans="1:4" x14ac:dyDescent="0.25">
      <c r="A9387">
        <v>146</v>
      </c>
      <c r="B9387">
        <v>5</v>
      </c>
      <c r="C9387">
        <v>0.8</v>
      </c>
      <c r="D9387">
        <v>10</v>
      </c>
    </row>
    <row r="9388" spans="1:4" x14ac:dyDescent="0.25">
      <c r="A9388">
        <v>146</v>
      </c>
      <c r="B9388">
        <v>3.9</v>
      </c>
      <c r="C9388">
        <v>2</v>
      </c>
      <c r="D9388">
        <v>23</v>
      </c>
    </row>
    <row r="9389" spans="1:4" x14ac:dyDescent="0.25">
      <c r="A9389">
        <v>146</v>
      </c>
      <c r="B9389">
        <v>3</v>
      </c>
      <c r="C9389">
        <v>3</v>
      </c>
      <c r="D9389">
        <v>25</v>
      </c>
    </row>
    <row r="9390" spans="1:4" x14ac:dyDescent="0.25">
      <c r="A9390">
        <v>146</v>
      </c>
      <c r="B9390">
        <v>2.9</v>
      </c>
      <c r="C9390">
        <v>4.0999999999999996</v>
      </c>
      <c r="D9390">
        <v>13</v>
      </c>
    </row>
    <row r="9391" spans="1:4" x14ac:dyDescent="0.25">
      <c r="A9391">
        <v>146</v>
      </c>
      <c r="B9391">
        <v>2.5</v>
      </c>
      <c r="C9391">
        <v>2.8</v>
      </c>
      <c r="D9391">
        <v>26</v>
      </c>
    </row>
    <row r="9392" spans="1:4" x14ac:dyDescent="0.25">
      <c r="A9392">
        <v>146</v>
      </c>
      <c r="B9392">
        <v>3</v>
      </c>
      <c r="C9392">
        <v>2</v>
      </c>
      <c r="D9392">
        <v>17</v>
      </c>
    </row>
    <row r="9393" spans="1:4" x14ac:dyDescent="0.25">
      <c r="A9393">
        <v>146</v>
      </c>
      <c r="B9393">
        <v>2.2999999999999998</v>
      </c>
      <c r="C9393">
        <v>1.2</v>
      </c>
      <c r="D9393">
        <v>73</v>
      </c>
    </row>
    <row r="9394" spans="1:4" x14ac:dyDescent="0.25">
      <c r="A9394">
        <v>146</v>
      </c>
      <c r="B9394">
        <v>4.7</v>
      </c>
      <c r="C9394">
        <v>1.8</v>
      </c>
      <c r="D9394">
        <v>22</v>
      </c>
    </row>
    <row r="9395" spans="1:4" x14ac:dyDescent="0.25">
      <c r="A9395">
        <v>146</v>
      </c>
      <c r="B9395">
        <v>5</v>
      </c>
      <c r="C9395">
        <v>0.7</v>
      </c>
      <c r="D9395">
        <v>26</v>
      </c>
    </row>
    <row r="9396" spans="1:4" x14ac:dyDescent="0.25">
      <c r="A9396">
        <v>146</v>
      </c>
      <c r="B9396">
        <v>3.1</v>
      </c>
      <c r="C9396">
        <v>3.9</v>
      </c>
      <c r="D9396">
        <v>15</v>
      </c>
    </row>
    <row r="9397" spans="1:4" x14ac:dyDescent="0.25">
      <c r="A9397">
        <v>146</v>
      </c>
      <c r="B9397">
        <v>2.7</v>
      </c>
      <c r="C9397">
        <v>2</v>
      </c>
      <c r="D9397">
        <v>33</v>
      </c>
    </row>
    <row r="9398" spans="1:4" x14ac:dyDescent="0.25">
      <c r="A9398">
        <v>146</v>
      </c>
      <c r="B9398">
        <v>2</v>
      </c>
      <c r="C9398">
        <v>2.4</v>
      </c>
      <c r="D9398">
        <v>15</v>
      </c>
    </row>
    <row r="9399" spans="1:4" x14ac:dyDescent="0.25">
      <c r="A9399">
        <v>146</v>
      </c>
      <c r="B9399">
        <v>3.2</v>
      </c>
      <c r="C9399">
        <v>1.7</v>
      </c>
      <c r="D9399">
        <v>27</v>
      </c>
    </row>
    <row r="9400" spans="1:4" x14ac:dyDescent="0.25">
      <c r="A9400">
        <v>146</v>
      </c>
      <c r="B9400">
        <v>3.6</v>
      </c>
      <c r="C9400">
        <v>2.9</v>
      </c>
      <c r="D9400">
        <v>18</v>
      </c>
    </row>
    <row r="9401" spans="1:4" x14ac:dyDescent="0.25">
      <c r="A9401">
        <v>146</v>
      </c>
      <c r="B9401">
        <v>2</v>
      </c>
      <c r="C9401">
        <v>3</v>
      </c>
      <c r="D9401">
        <v>11</v>
      </c>
    </row>
    <row r="9402" spans="1:4" x14ac:dyDescent="0.25">
      <c r="A9402">
        <v>146</v>
      </c>
      <c r="B9402">
        <v>2.2999999999999998</v>
      </c>
      <c r="C9402">
        <v>2.6</v>
      </c>
      <c r="D9402">
        <v>7</v>
      </c>
    </row>
    <row r="9403" spans="1:4" x14ac:dyDescent="0.25">
      <c r="A9403">
        <v>146</v>
      </c>
      <c r="B9403">
        <v>3.8</v>
      </c>
      <c r="C9403">
        <v>3.8</v>
      </c>
      <c r="D9403">
        <v>33</v>
      </c>
    </row>
    <row r="9404" spans="1:4" x14ac:dyDescent="0.25">
      <c r="A9404">
        <v>146</v>
      </c>
      <c r="B9404">
        <v>4.2</v>
      </c>
      <c r="C9404">
        <v>0.6</v>
      </c>
      <c r="D9404">
        <v>29</v>
      </c>
    </row>
    <row r="9405" spans="1:4" x14ac:dyDescent="0.25">
      <c r="A9405">
        <v>146</v>
      </c>
      <c r="B9405">
        <v>3.3</v>
      </c>
      <c r="C9405">
        <v>3.9</v>
      </c>
      <c r="D9405">
        <v>12</v>
      </c>
    </row>
    <row r="9406" spans="1:4" x14ac:dyDescent="0.25">
      <c r="A9406">
        <v>146</v>
      </c>
      <c r="B9406">
        <v>5</v>
      </c>
      <c r="C9406">
        <v>1.9</v>
      </c>
      <c r="D9406">
        <v>33</v>
      </c>
    </row>
    <row r="9407" spans="1:4" x14ac:dyDescent="0.25">
      <c r="A9407">
        <v>146</v>
      </c>
      <c r="B9407">
        <v>3.6</v>
      </c>
      <c r="C9407">
        <v>2.9</v>
      </c>
      <c r="D9407">
        <v>44</v>
      </c>
    </row>
    <row r="9408" spans="1:4" x14ac:dyDescent="0.25">
      <c r="A9408">
        <v>146</v>
      </c>
      <c r="B9408">
        <v>4.5</v>
      </c>
      <c r="C9408">
        <v>2.5</v>
      </c>
      <c r="D9408">
        <v>23</v>
      </c>
    </row>
    <row r="9409" spans="1:4" x14ac:dyDescent="0.25">
      <c r="A9409">
        <v>146</v>
      </c>
      <c r="B9409">
        <v>5</v>
      </c>
      <c r="C9409">
        <v>1.9</v>
      </c>
      <c r="D9409">
        <v>15</v>
      </c>
    </row>
    <row r="9410" spans="1:4" x14ac:dyDescent="0.25">
      <c r="A9410">
        <v>146</v>
      </c>
      <c r="B9410">
        <v>2.7</v>
      </c>
      <c r="C9410">
        <v>2.1</v>
      </c>
      <c r="D9410">
        <v>19</v>
      </c>
    </row>
    <row r="9411" spans="1:4" x14ac:dyDescent="0.25">
      <c r="A9411">
        <v>146</v>
      </c>
      <c r="B9411">
        <v>1.2</v>
      </c>
      <c r="C9411">
        <v>0.5</v>
      </c>
      <c r="D9411">
        <v>40</v>
      </c>
    </row>
    <row r="9412" spans="1:4" x14ac:dyDescent="0.25">
      <c r="A9412">
        <v>146</v>
      </c>
      <c r="B9412">
        <v>3.7</v>
      </c>
      <c r="C9412">
        <v>0.7</v>
      </c>
      <c r="D9412">
        <v>18</v>
      </c>
    </row>
    <row r="9413" spans="1:4" x14ac:dyDescent="0.25">
      <c r="A9413">
        <v>146</v>
      </c>
      <c r="B9413">
        <v>5.3</v>
      </c>
      <c r="C9413">
        <v>0.2</v>
      </c>
      <c r="D9413">
        <v>20</v>
      </c>
    </row>
    <row r="9414" spans="1:4" x14ac:dyDescent="0.25">
      <c r="A9414">
        <v>146</v>
      </c>
      <c r="B9414">
        <v>2.9</v>
      </c>
      <c r="C9414">
        <v>4.5999999999999996</v>
      </c>
      <c r="D9414">
        <v>52</v>
      </c>
    </row>
    <row r="9415" spans="1:4" x14ac:dyDescent="0.25">
      <c r="A9415">
        <v>146</v>
      </c>
      <c r="B9415">
        <v>4.9000000000000004</v>
      </c>
      <c r="C9415">
        <v>1.2</v>
      </c>
      <c r="D9415">
        <v>21</v>
      </c>
    </row>
    <row r="9416" spans="1:4" x14ac:dyDescent="0.25">
      <c r="A9416">
        <v>146</v>
      </c>
      <c r="B9416">
        <v>3</v>
      </c>
      <c r="C9416">
        <v>2</v>
      </c>
      <c r="D9416">
        <v>18</v>
      </c>
    </row>
    <row r="9417" spans="1:4" x14ac:dyDescent="0.25">
      <c r="A9417">
        <v>146</v>
      </c>
      <c r="B9417">
        <v>2.4</v>
      </c>
      <c r="C9417">
        <v>2.6</v>
      </c>
      <c r="D9417">
        <v>21</v>
      </c>
    </row>
    <row r="9418" spans="1:4" x14ac:dyDescent="0.25">
      <c r="A9418">
        <v>146</v>
      </c>
      <c r="B9418">
        <v>3</v>
      </c>
      <c r="C9418">
        <v>1.9</v>
      </c>
      <c r="D9418">
        <v>18</v>
      </c>
    </row>
    <row r="9419" spans="1:4" x14ac:dyDescent="0.25">
      <c r="A9419">
        <v>146</v>
      </c>
      <c r="B9419">
        <v>5.6</v>
      </c>
      <c r="C9419">
        <v>2</v>
      </c>
      <c r="D9419">
        <v>35</v>
      </c>
    </row>
    <row r="9420" spans="1:4" x14ac:dyDescent="0.25">
      <c r="A9420">
        <v>146</v>
      </c>
      <c r="B9420">
        <v>2.2999999999999998</v>
      </c>
      <c r="C9420">
        <v>6.1</v>
      </c>
      <c r="D9420">
        <v>13</v>
      </c>
    </row>
    <row r="9421" spans="1:4" x14ac:dyDescent="0.25">
      <c r="A9421">
        <v>146</v>
      </c>
      <c r="B9421">
        <v>4.0999999999999996</v>
      </c>
      <c r="C9421">
        <v>2.2999999999999998</v>
      </c>
      <c r="D9421">
        <v>16</v>
      </c>
    </row>
    <row r="9422" spans="1:4" x14ac:dyDescent="0.25">
      <c r="A9422">
        <v>146</v>
      </c>
      <c r="B9422">
        <v>2.7</v>
      </c>
      <c r="C9422">
        <v>1.2</v>
      </c>
      <c r="D9422">
        <v>14</v>
      </c>
    </row>
    <row r="9423" spans="1:4" x14ac:dyDescent="0.25">
      <c r="A9423">
        <v>146</v>
      </c>
      <c r="B9423">
        <v>6</v>
      </c>
      <c r="C9423">
        <v>1.1000000000000001</v>
      </c>
      <c r="D9423">
        <v>8</v>
      </c>
    </row>
    <row r="9424" spans="1:4" x14ac:dyDescent="0.25">
      <c r="A9424">
        <v>146</v>
      </c>
      <c r="B9424">
        <v>1.7</v>
      </c>
      <c r="C9424">
        <v>5</v>
      </c>
      <c r="D9424">
        <v>46</v>
      </c>
    </row>
    <row r="9425" spans="1:4" x14ac:dyDescent="0.25">
      <c r="A9425">
        <v>146</v>
      </c>
      <c r="B9425">
        <v>5</v>
      </c>
      <c r="C9425">
        <v>3.3</v>
      </c>
      <c r="D9425">
        <v>31</v>
      </c>
    </row>
    <row r="9426" spans="1:4" x14ac:dyDescent="0.25">
      <c r="A9426">
        <v>146</v>
      </c>
      <c r="B9426">
        <v>4.7</v>
      </c>
      <c r="C9426">
        <v>2.9</v>
      </c>
      <c r="D9426">
        <v>14</v>
      </c>
    </row>
    <row r="9427" spans="1:4" x14ac:dyDescent="0.25">
      <c r="A9427">
        <v>146</v>
      </c>
      <c r="B9427">
        <v>5.7</v>
      </c>
      <c r="C9427">
        <v>1.4</v>
      </c>
      <c r="D9427">
        <v>10</v>
      </c>
    </row>
    <row r="9428" spans="1:4" x14ac:dyDescent="0.25">
      <c r="A9428">
        <v>146</v>
      </c>
      <c r="B9428">
        <v>7.7</v>
      </c>
      <c r="C9428">
        <v>0.6</v>
      </c>
      <c r="D9428">
        <v>9</v>
      </c>
    </row>
    <row r="9429" spans="1:4" x14ac:dyDescent="0.25">
      <c r="A9429">
        <v>146</v>
      </c>
      <c r="B9429">
        <v>2.2000000000000002</v>
      </c>
      <c r="C9429">
        <v>1.4</v>
      </c>
      <c r="D9429">
        <v>22</v>
      </c>
    </row>
    <row r="9430" spans="1:4" x14ac:dyDescent="0.25">
      <c r="A9430">
        <v>146</v>
      </c>
      <c r="B9430">
        <v>1.4</v>
      </c>
      <c r="C9430">
        <v>2.9</v>
      </c>
      <c r="D9430">
        <v>28</v>
      </c>
    </row>
    <row r="9431" spans="1:4" x14ac:dyDescent="0.25">
      <c r="A9431">
        <v>146</v>
      </c>
      <c r="B9431">
        <v>2.8</v>
      </c>
      <c r="C9431">
        <v>4.8</v>
      </c>
      <c r="D9431">
        <v>17</v>
      </c>
    </row>
    <row r="9432" spans="1:4" x14ac:dyDescent="0.25">
      <c r="A9432">
        <v>146</v>
      </c>
      <c r="B9432">
        <v>2</v>
      </c>
      <c r="C9432">
        <v>4.7</v>
      </c>
      <c r="D9432">
        <v>21</v>
      </c>
    </row>
    <row r="9433" spans="1:4" x14ac:dyDescent="0.25">
      <c r="A9433">
        <v>146</v>
      </c>
      <c r="B9433">
        <v>2.9</v>
      </c>
      <c r="C9433">
        <v>3.4</v>
      </c>
      <c r="D9433">
        <v>9</v>
      </c>
    </row>
    <row r="9434" spans="1:4" x14ac:dyDescent="0.25">
      <c r="A9434">
        <v>146</v>
      </c>
      <c r="B9434">
        <v>2.9</v>
      </c>
      <c r="C9434">
        <v>1.1000000000000001</v>
      </c>
      <c r="D9434">
        <v>36</v>
      </c>
    </row>
    <row r="9435" spans="1:4" x14ac:dyDescent="0.25">
      <c r="A9435">
        <v>146</v>
      </c>
      <c r="B9435">
        <v>2.9</v>
      </c>
      <c r="C9435">
        <v>4</v>
      </c>
      <c r="D9435">
        <v>29</v>
      </c>
    </row>
    <row r="9436" spans="1:4" x14ac:dyDescent="0.25">
      <c r="A9436">
        <v>146</v>
      </c>
      <c r="B9436">
        <v>3</v>
      </c>
      <c r="C9436">
        <v>2</v>
      </c>
      <c r="D9436">
        <v>15</v>
      </c>
    </row>
    <row r="9437" spans="1:4" x14ac:dyDescent="0.25">
      <c r="A9437">
        <v>146</v>
      </c>
      <c r="B9437">
        <v>3.9</v>
      </c>
      <c r="C9437">
        <v>2.2999999999999998</v>
      </c>
      <c r="D9437">
        <v>5</v>
      </c>
    </row>
    <row r="9438" spans="1:4" x14ac:dyDescent="0.25">
      <c r="A9438">
        <v>146</v>
      </c>
      <c r="B9438">
        <v>4.0999999999999996</v>
      </c>
      <c r="C9438">
        <v>0.5</v>
      </c>
      <c r="D9438">
        <v>8</v>
      </c>
    </row>
    <row r="9439" spans="1:4" x14ac:dyDescent="0.25">
      <c r="A9439">
        <v>146</v>
      </c>
      <c r="B9439">
        <v>5</v>
      </c>
      <c r="C9439">
        <v>-2.2000000000000002</v>
      </c>
      <c r="D9439">
        <v>11</v>
      </c>
    </row>
    <row r="9440" spans="1:4" x14ac:dyDescent="0.25">
      <c r="A9440">
        <v>146</v>
      </c>
      <c r="B9440">
        <v>2.9</v>
      </c>
      <c r="C9440">
        <v>3.2</v>
      </c>
      <c r="D9440">
        <v>34</v>
      </c>
    </row>
    <row r="9441" spans="1:4" x14ac:dyDescent="0.25">
      <c r="A9441">
        <v>146</v>
      </c>
      <c r="B9441">
        <v>1.7</v>
      </c>
      <c r="C9441">
        <v>3</v>
      </c>
      <c r="D9441">
        <v>18</v>
      </c>
    </row>
    <row r="9442" spans="1:4" x14ac:dyDescent="0.25">
      <c r="A9442">
        <v>146</v>
      </c>
      <c r="B9442">
        <v>2.5</v>
      </c>
      <c r="C9442">
        <v>4.0999999999999996</v>
      </c>
      <c r="D9442">
        <v>9</v>
      </c>
    </row>
    <row r="9443" spans="1:4" x14ac:dyDescent="0.25">
      <c r="A9443">
        <v>146</v>
      </c>
      <c r="B9443">
        <v>5</v>
      </c>
      <c r="C9443">
        <v>2.1</v>
      </c>
      <c r="D9443">
        <v>5</v>
      </c>
    </row>
    <row r="9444" spans="1:4" x14ac:dyDescent="0.25">
      <c r="A9444">
        <v>146</v>
      </c>
      <c r="B9444">
        <v>4.9000000000000004</v>
      </c>
      <c r="C9444">
        <v>2.1</v>
      </c>
      <c r="D9444">
        <v>5</v>
      </c>
    </row>
    <row r="9445" spans="1:4" x14ac:dyDescent="0.25">
      <c r="A9445">
        <v>146</v>
      </c>
      <c r="B9445">
        <v>5</v>
      </c>
      <c r="C9445">
        <v>1.1000000000000001</v>
      </c>
      <c r="D9445">
        <v>6</v>
      </c>
    </row>
    <row r="9446" spans="1:4" x14ac:dyDescent="0.25">
      <c r="A9446">
        <v>146</v>
      </c>
      <c r="B9446">
        <v>2.1</v>
      </c>
      <c r="C9446">
        <v>1.6</v>
      </c>
      <c r="D9446">
        <v>16</v>
      </c>
    </row>
    <row r="9447" spans="1:4" x14ac:dyDescent="0.25">
      <c r="A9447">
        <v>146</v>
      </c>
      <c r="B9447">
        <v>3.9</v>
      </c>
      <c r="C9447">
        <v>1.1000000000000001</v>
      </c>
      <c r="D9447">
        <v>14</v>
      </c>
    </row>
    <row r="9448" spans="1:4" x14ac:dyDescent="0.25">
      <c r="A9448">
        <v>146</v>
      </c>
      <c r="B9448">
        <v>4</v>
      </c>
      <c r="C9448">
        <v>4.0999999999999996</v>
      </c>
      <c r="D9448">
        <v>18</v>
      </c>
    </row>
    <row r="9449" spans="1:4" x14ac:dyDescent="0.25">
      <c r="A9449">
        <v>146</v>
      </c>
      <c r="B9449">
        <v>4.3</v>
      </c>
      <c r="C9449">
        <v>2.1</v>
      </c>
      <c r="D9449">
        <v>10</v>
      </c>
    </row>
    <row r="9450" spans="1:4" x14ac:dyDescent="0.25">
      <c r="A9450">
        <v>146</v>
      </c>
      <c r="B9450">
        <v>3.1</v>
      </c>
      <c r="C9450">
        <v>3.4</v>
      </c>
      <c r="D9450">
        <v>33</v>
      </c>
    </row>
    <row r="9451" spans="1:4" x14ac:dyDescent="0.25">
      <c r="A9451">
        <v>146</v>
      </c>
      <c r="B9451">
        <v>4</v>
      </c>
      <c r="C9451">
        <v>1.9</v>
      </c>
      <c r="D9451">
        <v>10</v>
      </c>
    </row>
    <row r="9452" spans="1:4" x14ac:dyDescent="0.25">
      <c r="A9452">
        <v>146</v>
      </c>
      <c r="B9452">
        <v>2.4</v>
      </c>
      <c r="C9452">
        <v>5.5</v>
      </c>
      <c r="D9452">
        <v>8</v>
      </c>
    </row>
    <row r="9453" spans="1:4" x14ac:dyDescent="0.25">
      <c r="A9453">
        <v>146</v>
      </c>
      <c r="B9453">
        <v>3.8</v>
      </c>
      <c r="C9453">
        <v>2.7</v>
      </c>
      <c r="D9453">
        <v>52</v>
      </c>
    </row>
    <row r="9454" spans="1:4" x14ac:dyDescent="0.25">
      <c r="A9454">
        <v>146</v>
      </c>
      <c r="B9454">
        <v>3</v>
      </c>
      <c r="C9454">
        <v>3.9</v>
      </c>
      <c r="D9454">
        <v>15</v>
      </c>
    </row>
    <row r="9455" spans="1:4" x14ac:dyDescent="0.25">
      <c r="A9455">
        <v>146</v>
      </c>
      <c r="B9455">
        <v>2.2999999999999998</v>
      </c>
      <c r="C9455">
        <v>0.7</v>
      </c>
      <c r="D9455">
        <v>17</v>
      </c>
    </row>
    <row r="9456" spans="1:4" x14ac:dyDescent="0.25">
      <c r="A9456">
        <v>146</v>
      </c>
      <c r="B9456">
        <v>5</v>
      </c>
      <c r="C9456">
        <v>0.9</v>
      </c>
      <c r="D9456">
        <v>3</v>
      </c>
    </row>
    <row r="9457" spans="1:4" x14ac:dyDescent="0.25">
      <c r="A9457">
        <v>146</v>
      </c>
      <c r="B9457">
        <v>2.4</v>
      </c>
      <c r="C9457">
        <v>2.9</v>
      </c>
      <c r="D9457">
        <v>24</v>
      </c>
    </row>
    <row r="9458" spans="1:4" x14ac:dyDescent="0.25">
      <c r="A9458">
        <v>146</v>
      </c>
      <c r="B9458">
        <v>4</v>
      </c>
      <c r="C9458">
        <v>0.5</v>
      </c>
      <c r="D9458">
        <v>18</v>
      </c>
    </row>
    <row r="9459" spans="1:4" x14ac:dyDescent="0.25">
      <c r="A9459">
        <v>146</v>
      </c>
      <c r="B9459">
        <v>1</v>
      </c>
      <c r="C9459">
        <v>4.0999999999999996</v>
      </c>
      <c r="D9459">
        <v>17</v>
      </c>
    </row>
    <row r="9460" spans="1:4" x14ac:dyDescent="0.25">
      <c r="A9460">
        <v>146</v>
      </c>
      <c r="B9460">
        <v>2</v>
      </c>
      <c r="C9460">
        <v>2.2000000000000002</v>
      </c>
      <c r="D9460">
        <v>9</v>
      </c>
    </row>
    <row r="9461" spans="1:4" x14ac:dyDescent="0.25">
      <c r="A9461">
        <v>146</v>
      </c>
      <c r="B9461">
        <v>4.0999999999999996</v>
      </c>
      <c r="C9461">
        <v>1.7</v>
      </c>
      <c r="D9461">
        <v>18</v>
      </c>
    </row>
    <row r="9462" spans="1:4" x14ac:dyDescent="0.25">
      <c r="A9462">
        <v>146</v>
      </c>
      <c r="B9462">
        <v>2.2000000000000002</v>
      </c>
      <c r="C9462">
        <v>4.5</v>
      </c>
      <c r="D9462">
        <v>11</v>
      </c>
    </row>
    <row r="9463" spans="1:4" x14ac:dyDescent="0.25">
      <c r="A9463">
        <v>146</v>
      </c>
      <c r="B9463">
        <v>4</v>
      </c>
      <c r="C9463">
        <v>3.7</v>
      </c>
      <c r="D9463">
        <v>17</v>
      </c>
    </row>
    <row r="9464" spans="1:4" x14ac:dyDescent="0.25">
      <c r="A9464">
        <v>146</v>
      </c>
      <c r="B9464">
        <v>5.7</v>
      </c>
      <c r="C9464">
        <v>0.8</v>
      </c>
      <c r="D9464">
        <v>16</v>
      </c>
    </row>
    <row r="9465" spans="1:4" x14ac:dyDescent="0.25">
      <c r="A9465">
        <v>146</v>
      </c>
      <c r="B9465">
        <v>2</v>
      </c>
      <c r="C9465">
        <v>5.0999999999999996</v>
      </c>
      <c r="D9465">
        <v>16</v>
      </c>
    </row>
    <row r="9466" spans="1:4" x14ac:dyDescent="0.25">
      <c r="A9466">
        <v>146</v>
      </c>
      <c r="B9466">
        <v>2.9</v>
      </c>
      <c r="C9466">
        <v>2.1</v>
      </c>
      <c r="D9466">
        <v>18</v>
      </c>
    </row>
    <row r="9467" spans="1:4" x14ac:dyDescent="0.25">
      <c r="A9467">
        <v>146</v>
      </c>
      <c r="B9467">
        <v>3.1</v>
      </c>
      <c r="C9467">
        <v>2.2000000000000002</v>
      </c>
      <c r="D9467">
        <v>19</v>
      </c>
    </row>
    <row r="9468" spans="1:4" x14ac:dyDescent="0.25">
      <c r="A9468">
        <v>146</v>
      </c>
      <c r="B9468">
        <v>3.9</v>
      </c>
      <c r="C9468">
        <v>2</v>
      </c>
      <c r="D9468">
        <v>36</v>
      </c>
    </row>
    <row r="9469" spans="1:4" x14ac:dyDescent="0.25">
      <c r="A9469">
        <v>146</v>
      </c>
      <c r="B9469">
        <v>5</v>
      </c>
      <c r="C9469">
        <v>1</v>
      </c>
      <c r="D9469">
        <v>20</v>
      </c>
    </row>
    <row r="9470" spans="1:4" x14ac:dyDescent="0.25">
      <c r="A9470">
        <v>146</v>
      </c>
      <c r="B9470">
        <v>4.7</v>
      </c>
      <c r="C9470">
        <v>1.5</v>
      </c>
      <c r="D9470">
        <v>12</v>
      </c>
    </row>
    <row r="9471" spans="1:4" x14ac:dyDescent="0.25">
      <c r="A9471">
        <v>146</v>
      </c>
      <c r="B9471">
        <v>3.7</v>
      </c>
      <c r="C9471">
        <v>4</v>
      </c>
      <c r="D9471">
        <v>17</v>
      </c>
    </row>
    <row r="9472" spans="1:4" x14ac:dyDescent="0.25">
      <c r="A9472">
        <v>146</v>
      </c>
      <c r="B9472">
        <v>5.4</v>
      </c>
      <c r="C9472">
        <v>1.9</v>
      </c>
      <c r="D9472">
        <v>15</v>
      </c>
    </row>
    <row r="9473" spans="1:4" x14ac:dyDescent="0.25">
      <c r="A9473">
        <v>146</v>
      </c>
      <c r="B9473">
        <v>4.2</v>
      </c>
      <c r="C9473">
        <v>0.9</v>
      </c>
      <c r="D9473">
        <v>13</v>
      </c>
    </row>
    <row r="9474" spans="1:4" x14ac:dyDescent="0.25">
      <c r="A9474">
        <v>146</v>
      </c>
      <c r="B9474">
        <v>4.9000000000000004</v>
      </c>
      <c r="C9474">
        <v>2.4</v>
      </c>
      <c r="D9474">
        <v>49</v>
      </c>
    </row>
    <row r="9475" spans="1:4" x14ac:dyDescent="0.25">
      <c r="A9475">
        <v>146</v>
      </c>
      <c r="B9475">
        <v>1.5</v>
      </c>
      <c r="C9475">
        <v>3.4</v>
      </c>
      <c r="D9475">
        <v>27</v>
      </c>
    </row>
    <row r="9476" spans="1:4" x14ac:dyDescent="0.25">
      <c r="A9476">
        <v>146</v>
      </c>
      <c r="B9476">
        <v>4.2</v>
      </c>
      <c r="C9476">
        <v>2.1</v>
      </c>
      <c r="D9476">
        <v>8</v>
      </c>
    </row>
    <row r="9477" spans="1:4" x14ac:dyDescent="0.25">
      <c r="A9477">
        <v>146</v>
      </c>
      <c r="B9477">
        <v>5.7</v>
      </c>
      <c r="C9477">
        <v>0.2</v>
      </c>
      <c r="D9477">
        <v>8</v>
      </c>
    </row>
    <row r="9478" spans="1:4" x14ac:dyDescent="0.25">
      <c r="A9478">
        <v>146</v>
      </c>
      <c r="B9478">
        <v>2.9</v>
      </c>
      <c r="C9478">
        <v>3</v>
      </c>
      <c r="D9478">
        <v>25</v>
      </c>
    </row>
    <row r="9479" spans="1:4" x14ac:dyDescent="0.25">
      <c r="A9479">
        <v>146</v>
      </c>
      <c r="B9479">
        <v>2.9</v>
      </c>
      <c r="C9479">
        <v>4.4000000000000004</v>
      </c>
      <c r="D9479">
        <v>13</v>
      </c>
    </row>
    <row r="9480" spans="1:4" x14ac:dyDescent="0.25">
      <c r="A9480">
        <v>146</v>
      </c>
      <c r="B9480">
        <v>3.8</v>
      </c>
      <c r="C9480">
        <v>3.7</v>
      </c>
      <c r="D9480">
        <v>19</v>
      </c>
    </row>
    <row r="9481" spans="1:4" x14ac:dyDescent="0.25">
      <c r="A9481">
        <v>146</v>
      </c>
      <c r="B9481">
        <v>5.9</v>
      </c>
      <c r="C9481">
        <v>0.7</v>
      </c>
      <c r="D9481">
        <v>21</v>
      </c>
    </row>
    <row r="9482" spans="1:4" x14ac:dyDescent="0.25">
      <c r="A9482">
        <v>146</v>
      </c>
      <c r="B9482">
        <v>3.9</v>
      </c>
      <c r="C9482">
        <v>2.8</v>
      </c>
      <c r="D9482">
        <v>14</v>
      </c>
    </row>
    <row r="9483" spans="1:4" x14ac:dyDescent="0.25">
      <c r="A9483">
        <v>146</v>
      </c>
      <c r="B9483">
        <v>5</v>
      </c>
      <c r="C9483">
        <v>1</v>
      </c>
      <c r="D9483">
        <v>39</v>
      </c>
    </row>
    <row r="9484" spans="1:4" x14ac:dyDescent="0.25">
      <c r="A9484">
        <v>146</v>
      </c>
      <c r="B9484">
        <v>4.5</v>
      </c>
      <c r="C9484">
        <v>4.5</v>
      </c>
      <c r="D9484">
        <v>8</v>
      </c>
    </row>
    <row r="9485" spans="1:4" x14ac:dyDescent="0.25">
      <c r="A9485">
        <v>146</v>
      </c>
      <c r="B9485">
        <v>3.7</v>
      </c>
      <c r="C9485">
        <v>1</v>
      </c>
      <c r="D9485">
        <v>67</v>
      </c>
    </row>
    <row r="9486" spans="1:4" x14ac:dyDescent="0.25">
      <c r="A9486">
        <v>146</v>
      </c>
      <c r="B9486">
        <v>3.4</v>
      </c>
      <c r="C9486">
        <v>1.7</v>
      </c>
      <c r="D9486">
        <v>16</v>
      </c>
    </row>
    <row r="9487" spans="1:4" x14ac:dyDescent="0.25">
      <c r="A9487">
        <v>146</v>
      </c>
      <c r="B9487">
        <v>2.9</v>
      </c>
      <c r="C9487">
        <v>5.2</v>
      </c>
      <c r="D9487">
        <v>14</v>
      </c>
    </row>
    <row r="9488" spans="1:4" x14ac:dyDescent="0.25">
      <c r="A9488">
        <v>146</v>
      </c>
      <c r="B9488">
        <v>4.9000000000000004</v>
      </c>
      <c r="C9488">
        <v>3.7</v>
      </c>
      <c r="D9488">
        <v>14</v>
      </c>
    </row>
    <row r="9489" spans="1:4" x14ac:dyDescent="0.25">
      <c r="A9489">
        <v>146</v>
      </c>
      <c r="B9489">
        <v>4.5</v>
      </c>
      <c r="C9489">
        <v>2.5</v>
      </c>
      <c r="D9489">
        <v>36</v>
      </c>
    </row>
    <row r="9490" spans="1:4" x14ac:dyDescent="0.25">
      <c r="A9490">
        <v>146</v>
      </c>
      <c r="B9490">
        <v>4</v>
      </c>
      <c r="C9490">
        <v>1.7</v>
      </c>
      <c r="D9490">
        <v>64</v>
      </c>
    </row>
    <row r="9491" spans="1:4" x14ac:dyDescent="0.25">
      <c r="A9491">
        <v>146</v>
      </c>
      <c r="B9491">
        <v>3</v>
      </c>
      <c r="C9491">
        <v>2.7</v>
      </c>
      <c r="D9491">
        <v>19</v>
      </c>
    </row>
    <row r="9492" spans="1:4" x14ac:dyDescent="0.25">
      <c r="A9492">
        <v>146</v>
      </c>
      <c r="B9492">
        <v>2.9</v>
      </c>
      <c r="C9492">
        <v>2.1</v>
      </c>
      <c r="D9492">
        <v>14</v>
      </c>
    </row>
    <row r="9493" spans="1:4" x14ac:dyDescent="0.25">
      <c r="A9493">
        <v>146</v>
      </c>
      <c r="B9493">
        <v>3.2</v>
      </c>
      <c r="C9493">
        <v>2.8</v>
      </c>
      <c r="D9493">
        <v>52</v>
      </c>
    </row>
    <row r="9494" spans="1:4" x14ac:dyDescent="0.25">
      <c r="A9494">
        <v>146</v>
      </c>
      <c r="B9494">
        <v>3.9</v>
      </c>
      <c r="C9494">
        <v>2.1</v>
      </c>
      <c r="D9494">
        <v>18</v>
      </c>
    </row>
    <row r="9495" spans="1:4" x14ac:dyDescent="0.25">
      <c r="A9495">
        <v>146</v>
      </c>
      <c r="B9495">
        <v>3.2</v>
      </c>
      <c r="C9495">
        <v>3.7</v>
      </c>
      <c r="D9495">
        <v>27</v>
      </c>
    </row>
    <row r="9496" spans="1:4" x14ac:dyDescent="0.25">
      <c r="A9496">
        <v>146</v>
      </c>
      <c r="B9496">
        <v>5.6</v>
      </c>
      <c r="C9496">
        <v>1.3</v>
      </c>
      <c r="D9496">
        <v>13</v>
      </c>
    </row>
    <row r="9497" spans="1:4" x14ac:dyDescent="0.25">
      <c r="A9497">
        <v>146</v>
      </c>
      <c r="B9497">
        <v>4</v>
      </c>
      <c r="C9497">
        <v>2.2000000000000002</v>
      </c>
      <c r="D9497">
        <v>12</v>
      </c>
    </row>
    <row r="9498" spans="1:4" x14ac:dyDescent="0.25">
      <c r="A9498">
        <v>146</v>
      </c>
      <c r="B9498">
        <v>2.2000000000000002</v>
      </c>
      <c r="C9498">
        <v>3.1</v>
      </c>
      <c r="D9498">
        <v>8</v>
      </c>
    </row>
    <row r="9499" spans="1:4" x14ac:dyDescent="0.25">
      <c r="A9499">
        <v>146</v>
      </c>
      <c r="B9499">
        <v>2.6</v>
      </c>
      <c r="C9499">
        <v>4.2</v>
      </c>
      <c r="D9499">
        <v>16</v>
      </c>
    </row>
    <row r="9500" spans="1:4" x14ac:dyDescent="0.25">
      <c r="A9500">
        <v>146</v>
      </c>
      <c r="B9500">
        <v>6.1</v>
      </c>
      <c r="C9500">
        <v>1.8</v>
      </c>
      <c r="D9500">
        <v>33</v>
      </c>
    </row>
    <row r="9501" spans="1:4" x14ac:dyDescent="0.25">
      <c r="A9501">
        <v>146</v>
      </c>
      <c r="B9501">
        <v>2.5</v>
      </c>
      <c r="C9501">
        <v>0.2</v>
      </c>
      <c r="D9501">
        <v>46</v>
      </c>
    </row>
    <row r="9502" spans="1:4" x14ac:dyDescent="0.25">
      <c r="A9502">
        <v>146</v>
      </c>
      <c r="B9502">
        <v>2.4</v>
      </c>
      <c r="C9502">
        <v>3.2</v>
      </c>
      <c r="D9502">
        <v>21</v>
      </c>
    </row>
    <row r="9503" spans="1:4" x14ac:dyDescent="0.25">
      <c r="A9503">
        <v>146</v>
      </c>
      <c r="B9503">
        <v>4.7</v>
      </c>
      <c r="C9503">
        <v>1.2</v>
      </c>
      <c r="D9503">
        <v>12</v>
      </c>
    </row>
    <row r="9504" spans="1:4" x14ac:dyDescent="0.25">
      <c r="A9504">
        <v>146</v>
      </c>
      <c r="B9504">
        <v>3.2</v>
      </c>
      <c r="C9504">
        <v>2</v>
      </c>
      <c r="D9504">
        <v>12</v>
      </c>
    </row>
    <row r="9505" spans="1:4" x14ac:dyDescent="0.25">
      <c r="A9505">
        <v>146</v>
      </c>
      <c r="B9505">
        <v>3.9</v>
      </c>
      <c r="C9505">
        <v>1.7</v>
      </c>
      <c r="D9505">
        <v>21</v>
      </c>
    </row>
    <row r="9506" spans="1:4" x14ac:dyDescent="0.25">
      <c r="A9506">
        <v>146</v>
      </c>
      <c r="B9506">
        <v>2.2999999999999998</v>
      </c>
      <c r="C9506">
        <v>4.4000000000000004</v>
      </c>
      <c r="D9506">
        <v>13</v>
      </c>
    </row>
    <row r="9507" spans="1:4" x14ac:dyDescent="0.25">
      <c r="A9507">
        <v>146</v>
      </c>
      <c r="B9507">
        <v>5</v>
      </c>
      <c r="C9507">
        <v>2.2999999999999998</v>
      </c>
      <c r="D9507">
        <v>11</v>
      </c>
    </row>
    <row r="9508" spans="1:4" x14ac:dyDescent="0.25">
      <c r="A9508">
        <v>146</v>
      </c>
      <c r="B9508">
        <v>5.7</v>
      </c>
      <c r="C9508">
        <v>1.5</v>
      </c>
      <c r="D9508">
        <v>10</v>
      </c>
    </row>
    <row r="9509" spans="1:4" x14ac:dyDescent="0.25">
      <c r="A9509">
        <v>146</v>
      </c>
      <c r="B9509">
        <v>5</v>
      </c>
      <c r="C9509">
        <v>1.3</v>
      </c>
      <c r="D9509">
        <v>18</v>
      </c>
    </row>
    <row r="9510" spans="1:4" x14ac:dyDescent="0.25">
      <c r="A9510">
        <v>146</v>
      </c>
      <c r="B9510">
        <v>3.1</v>
      </c>
      <c r="C9510">
        <v>2.4</v>
      </c>
      <c r="D9510">
        <v>19</v>
      </c>
    </row>
    <row r="9511" spans="1:4" x14ac:dyDescent="0.25">
      <c r="A9511">
        <v>146</v>
      </c>
      <c r="B9511">
        <v>5</v>
      </c>
      <c r="C9511">
        <v>0.7</v>
      </c>
      <c r="D9511">
        <v>22</v>
      </c>
    </row>
    <row r="9512" spans="1:4" x14ac:dyDescent="0.25">
      <c r="A9512">
        <v>146</v>
      </c>
      <c r="B9512">
        <v>2.2000000000000002</v>
      </c>
      <c r="C9512">
        <v>3.3</v>
      </c>
      <c r="D9512">
        <v>19</v>
      </c>
    </row>
    <row r="9513" spans="1:4" x14ac:dyDescent="0.25">
      <c r="A9513">
        <v>146</v>
      </c>
      <c r="B9513">
        <v>2.9</v>
      </c>
      <c r="C9513">
        <v>3</v>
      </c>
      <c r="D9513">
        <v>67</v>
      </c>
    </row>
    <row r="9514" spans="1:4" x14ac:dyDescent="0.25">
      <c r="A9514">
        <v>146</v>
      </c>
      <c r="B9514">
        <v>3.7</v>
      </c>
      <c r="C9514">
        <v>0.3</v>
      </c>
      <c r="D9514">
        <v>40</v>
      </c>
    </row>
    <row r="9515" spans="1:4" x14ac:dyDescent="0.25">
      <c r="A9515">
        <v>146</v>
      </c>
      <c r="B9515">
        <v>3</v>
      </c>
      <c r="C9515">
        <v>2</v>
      </c>
      <c r="D9515">
        <v>9</v>
      </c>
    </row>
    <row r="9516" spans="1:4" x14ac:dyDescent="0.25">
      <c r="A9516">
        <v>146</v>
      </c>
      <c r="B9516">
        <v>5</v>
      </c>
      <c r="C9516">
        <v>0.6</v>
      </c>
      <c r="D9516">
        <v>29</v>
      </c>
    </row>
    <row r="9517" spans="1:4" x14ac:dyDescent="0.25">
      <c r="A9517">
        <v>146</v>
      </c>
      <c r="B9517">
        <v>4.3</v>
      </c>
      <c r="C9517">
        <v>0.9</v>
      </c>
      <c r="D9517">
        <v>38</v>
      </c>
    </row>
    <row r="9518" spans="1:4" x14ac:dyDescent="0.25">
      <c r="A9518">
        <v>146</v>
      </c>
      <c r="B9518">
        <v>4</v>
      </c>
      <c r="C9518">
        <v>2.4</v>
      </c>
      <c r="D9518">
        <v>20</v>
      </c>
    </row>
    <row r="9519" spans="1:4" x14ac:dyDescent="0.25">
      <c r="A9519">
        <v>146</v>
      </c>
      <c r="B9519">
        <v>4</v>
      </c>
      <c r="C9519">
        <v>3.6</v>
      </c>
      <c r="D9519">
        <v>11</v>
      </c>
    </row>
    <row r="9520" spans="1:4" x14ac:dyDescent="0.25">
      <c r="A9520">
        <v>146</v>
      </c>
      <c r="B9520">
        <v>1</v>
      </c>
      <c r="C9520">
        <v>4</v>
      </c>
      <c r="D9520">
        <v>41</v>
      </c>
    </row>
    <row r="9521" spans="1:4" x14ac:dyDescent="0.25">
      <c r="A9521">
        <v>146</v>
      </c>
      <c r="B9521">
        <v>4.0999999999999996</v>
      </c>
      <c r="C9521">
        <v>0.4</v>
      </c>
      <c r="D9521">
        <v>38</v>
      </c>
    </row>
    <row r="9522" spans="1:4" x14ac:dyDescent="0.25">
      <c r="A9522">
        <v>146</v>
      </c>
      <c r="B9522">
        <v>4</v>
      </c>
      <c r="C9522">
        <v>1</v>
      </c>
      <c r="D9522">
        <v>43</v>
      </c>
    </row>
    <row r="9523" spans="1:4" x14ac:dyDescent="0.25">
      <c r="A9523">
        <v>146</v>
      </c>
      <c r="B9523">
        <v>4.3</v>
      </c>
      <c r="C9523">
        <v>3</v>
      </c>
      <c r="D9523">
        <v>18</v>
      </c>
    </row>
    <row r="9524" spans="1:4" x14ac:dyDescent="0.25">
      <c r="A9524">
        <v>146</v>
      </c>
      <c r="B9524">
        <v>3.3</v>
      </c>
      <c r="C9524">
        <v>0.9</v>
      </c>
      <c r="D9524">
        <v>18</v>
      </c>
    </row>
    <row r="9525" spans="1:4" x14ac:dyDescent="0.25">
      <c r="A9525">
        <v>146</v>
      </c>
      <c r="B9525">
        <v>3.9</v>
      </c>
      <c r="C9525">
        <v>2.6</v>
      </c>
      <c r="D9525">
        <v>22</v>
      </c>
    </row>
    <row r="9526" spans="1:4" x14ac:dyDescent="0.25">
      <c r="A9526">
        <v>146</v>
      </c>
      <c r="B9526">
        <v>3.5</v>
      </c>
      <c r="C9526">
        <v>3</v>
      </c>
      <c r="D9526">
        <v>36</v>
      </c>
    </row>
    <row r="9527" spans="1:4" x14ac:dyDescent="0.25">
      <c r="A9527">
        <v>146</v>
      </c>
      <c r="B9527">
        <v>4.0999999999999996</v>
      </c>
      <c r="C9527">
        <v>1.4</v>
      </c>
      <c r="D9527">
        <v>32</v>
      </c>
    </row>
    <row r="9528" spans="1:4" x14ac:dyDescent="0.25">
      <c r="A9528">
        <v>146</v>
      </c>
      <c r="B9528">
        <v>3</v>
      </c>
      <c r="C9528">
        <v>2.7</v>
      </c>
      <c r="D9528">
        <v>20</v>
      </c>
    </row>
    <row r="9529" spans="1:4" x14ac:dyDescent="0.25">
      <c r="A9529">
        <v>146</v>
      </c>
      <c r="B9529">
        <v>4</v>
      </c>
      <c r="C9529">
        <v>2.8</v>
      </c>
      <c r="D9529">
        <v>30</v>
      </c>
    </row>
    <row r="9530" spans="1:4" x14ac:dyDescent="0.25">
      <c r="A9530">
        <v>146</v>
      </c>
      <c r="B9530">
        <v>2.9</v>
      </c>
      <c r="C9530">
        <v>3</v>
      </c>
      <c r="D9530">
        <v>9</v>
      </c>
    </row>
    <row r="9531" spans="1:4" x14ac:dyDescent="0.25">
      <c r="A9531">
        <v>146</v>
      </c>
      <c r="B9531">
        <v>4</v>
      </c>
      <c r="C9531">
        <v>1</v>
      </c>
      <c r="D9531">
        <v>26</v>
      </c>
    </row>
    <row r="9532" spans="1:4" x14ac:dyDescent="0.25">
      <c r="A9532">
        <v>146</v>
      </c>
      <c r="B9532">
        <v>3</v>
      </c>
      <c r="C9532">
        <v>1.5</v>
      </c>
      <c r="D9532">
        <v>48</v>
      </c>
    </row>
    <row r="9533" spans="1:4" x14ac:dyDescent="0.25">
      <c r="A9533">
        <v>146</v>
      </c>
      <c r="B9533">
        <v>3.4</v>
      </c>
      <c r="C9533">
        <v>3.4</v>
      </c>
      <c r="D9533">
        <v>15</v>
      </c>
    </row>
    <row r="9534" spans="1:4" x14ac:dyDescent="0.25">
      <c r="A9534">
        <v>146</v>
      </c>
      <c r="B9534">
        <v>3.7</v>
      </c>
      <c r="C9534">
        <v>1.4</v>
      </c>
      <c r="D9534">
        <v>16</v>
      </c>
    </row>
    <row r="9535" spans="1:4" x14ac:dyDescent="0.25">
      <c r="A9535">
        <v>146</v>
      </c>
      <c r="B9535">
        <v>3.6</v>
      </c>
      <c r="C9535">
        <v>2.5</v>
      </c>
      <c r="D9535">
        <v>15</v>
      </c>
    </row>
    <row r="9536" spans="1:4" x14ac:dyDescent="0.25">
      <c r="A9536">
        <v>146</v>
      </c>
      <c r="B9536">
        <v>4.5999999999999996</v>
      </c>
      <c r="C9536">
        <v>2.4</v>
      </c>
      <c r="D9536">
        <v>22</v>
      </c>
    </row>
    <row r="9537" spans="1:4" x14ac:dyDescent="0.25">
      <c r="A9537">
        <v>146</v>
      </c>
      <c r="B9537">
        <v>3.9</v>
      </c>
      <c r="C9537">
        <v>2</v>
      </c>
      <c r="D9537">
        <v>31</v>
      </c>
    </row>
    <row r="9538" spans="1:4" x14ac:dyDescent="0.25">
      <c r="A9538">
        <v>146</v>
      </c>
      <c r="B9538">
        <v>4.5</v>
      </c>
      <c r="C9538">
        <v>1</v>
      </c>
      <c r="D9538">
        <v>19</v>
      </c>
    </row>
    <row r="9539" spans="1:4" x14ac:dyDescent="0.25">
      <c r="A9539">
        <v>146</v>
      </c>
      <c r="B9539">
        <v>3.4</v>
      </c>
      <c r="C9539">
        <v>-0.7</v>
      </c>
      <c r="D9539">
        <v>25</v>
      </c>
    </row>
    <row r="9540" spans="1:4" x14ac:dyDescent="0.25">
      <c r="A9540">
        <v>146</v>
      </c>
      <c r="B9540">
        <v>4.5999999999999996</v>
      </c>
      <c r="C9540">
        <v>0.8</v>
      </c>
      <c r="D9540">
        <v>9</v>
      </c>
    </row>
    <row r="9541" spans="1:4" x14ac:dyDescent="0.25">
      <c r="A9541">
        <v>146</v>
      </c>
      <c r="B9541">
        <v>1.4</v>
      </c>
      <c r="C9541">
        <v>2.7</v>
      </c>
      <c r="D9541">
        <v>36</v>
      </c>
    </row>
    <row r="9542" spans="1:4" x14ac:dyDescent="0.25">
      <c r="A9542">
        <v>146</v>
      </c>
      <c r="B9542">
        <v>5</v>
      </c>
      <c r="C9542">
        <v>1.9</v>
      </c>
      <c r="D9542">
        <v>6</v>
      </c>
    </row>
    <row r="9543" spans="1:4" x14ac:dyDescent="0.25">
      <c r="A9543">
        <v>146</v>
      </c>
      <c r="B9543">
        <v>2.7</v>
      </c>
      <c r="C9543">
        <v>2.2999999999999998</v>
      </c>
      <c r="D9543">
        <v>7</v>
      </c>
    </row>
    <row r="9544" spans="1:4" x14ac:dyDescent="0.25">
      <c r="A9544">
        <v>146</v>
      </c>
      <c r="B9544">
        <v>4.4000000000000004</v>
      </c>
      <c r="C9544">
        <v>1.6</v>
      </c>
      <c r="D9544">
        <v>38</v>
      </c>
    </row>
    <row r="9545" spans="1:4" x14ac:dyDescent="0.25">
      <c r="A9545">
        <v>146</v>
      </c>
      <c r="B9545">
        <v>2.5</v>
      </c>
      <c r="C9545">
        <v>0.4</v>
      </c>
      <c r="D9545">
        <v>9</v>
      </c>
    </row>
    <row r="9546" spans="1:4" x14ac:dyDescent="0.25">
      <c r="A9546">
        <v>146</v>
      </c>
      <c r="B9546">
        <v>3.7</v>
      </c>
      <c r="C9546">
        <v>2.2000000000000002</v>
      </c>
      <c r="D9546">
        <v>38</v>
      </c>
    </row>
    <row r="9547" spans="1:4" x14ac:dyDescent="0.25">
      <c r="A9547">
        <v>146</v>
      </c>
      <c r="B9547">
        <v>3.9</v>
      </c>
      <c r="C9547">
        <v>0.3</v>
      </c>
      <c r="D9547">
        <v>14</v>
      </c>
    </row>
    <row r="9548" spans="1:4" x14ac:dyDescent="0.25">
      <c r="A9548">
        <v>146</v>
      </c>
      <c r="B9548">
        <v>5</v>
      </c>
      <c r="C9548">
        <v>2.9</v>
      </c>
      <c r="D9548">
        <v>15</v>
      </c>
    </row>
    <row r="9549" spans="1:4" x14ac:dyDescent="0.25">
      <c r="A9549">
        <v>146</v>
      </c>
      <c r="B9549">
        <v>5</v>
      </c>
      <c r="C9549">
        <v>1.1000000000000001</v>
      </c>
      <c r="D9549">
        <v>9</v>
      </c>
    </row>
    <row r="9550" spans="1:4" x14ac:dyDescent="0.25">
      <c r="A9550">
        <v>146</v>
      </c>
      <c r="B9550">
        <v>3</v>
      </c>
      <c r="C9550">
        <v>2.9</v>
      </c>
      <c r="D9550">
        <v>28</v>
      </c>
    </row>
    <row r="9551" spans="1:4" x14ac:dyDescent="0.25">
      <c r="A9551">
        <v>146</v>
      </c>
      <c r="B9551">
        <v>5</v>
      </c>
      <c r="C9551">
        <v>1.9</v>
      </c>
      <c r="D9551">
        <v>38</v>
      </c>
    </row>
    <row r="9552" spans="1:4" x14ac:dyDescent="0.25">
      <c r="A9552">
        <v>146</v>
      </c>
      <c r="B9552">
        <v>5.7</v>
      </c>
      <c r="C9552">
        <v>1.7</v>
      </c>
      <c r="D9552">
        <v>10</v>
      </c>
    </row>
    <row r="9553" spans="1:4" x14ac:dyDescent="0.25">
      <c r="A9553">
        <v>146</v>
      </c>
      <c r="B9553">
        <v>5.4</v>
      </c>
      <c r="C9553">
        <v>2.1</v>
      </c>
      <c r="D9553">
        <v>30</v>
      </c>
    </row>
    <row r="9554" spans="1:4" x14ac:dyDescent="0.25">
      <c r="A9554">
        <v>146</v>
      </c>
      <c r="B9554">
        <v>3.2</v>
      </c>
      <c r="C9554">
        <v>5.8</v>
      </c>
      <c r="D9554">
        <v>14</v>
      </c>
    </row>
    <row r="9555" spans="1:4" x14ac:dyDescent="0.25">
      <c r="A9555">
        <v>146</v>
      </c>
      <c r="B9555">
        <v>4.5999999999999996</v>
      </c>
      <c r="C9555">
        <v>1.3</v>
      </c>
      <c r="D9555">
        <v>30</v>
      </c>
    </row>
    <row r="9556" spans="1:4" x14ac:dyDescent="0.25">
      <c r="A9556">
        <v>146</v>
      </c>
      <c r="B9556">
        <v>3.1</v>
      </c>
      <c r="C9556">
        <v>3</v>
      </c>
      <c r="D9556">
        <v>19</v>
      </c>
    </row>
    <row r="9557" spans="1:4" x14ac:dyDescent="0.25">
      <c r="A9557">
        <v>146</v>
      </c>
      <c r="B9557">
        <v>5</v>
      </c>
      <c r="C9557">
        <v>0.3</v>
      </c>
      <c r="D9557">
        <v>10</v>
      </c>
    </row>
    <row r="9558" spans="1:4" x14ac:dyDescent="0.25">
      <c r="A9558">
        <v>146</v>
      </c>
      <c r="B9558">
        <v>3.1</v>
      </c>
      <c r="C9558">
        <v>3.9</v>
      </c>
      <c r="D9558">
        <v>14</v>
      </c>
    </row>
    <row r="9559" spans="1:4" x14ac:dyDescent="0.25">
      <c r="A9559">
        <v>146</v>
      </c>
      <c r="B9559">
        <v>3.6</v>
      </c>
      <c r="C9559">
        <v>2.1</v>
      </c>
      <c r="D9559">
        <v>16</v>
      </c>
    </row>
    <row r="9560" spans="1:4" x14ac:dyDescent="0.25">
      <c r="A9560">
        <v>146</v>
      </c>
      <c r="B9560">
        <v>2.2000000000000002</v>
      </c>
      <c r="C9560">
        <v>3</v>
      </c>
      <c r="D9560">
        <v>40</v>
      </c>
    </row>
    <row r="9561" spans="1:4" x14ac:dyDescent="0.25">
      <c r="A9561">
        <v>146</v>
      </c>
      <c r="B9561">
        <v>5.0999999999999996</v>
      </c>
      <c r="C9561">
        <v>1.8</v>
      </c>
      <c r="D9561">
        <v>18</v>
      </c>
    </row>
    <row r="9562" spans="1:4" x14ac:dyDescent="0.25">
      <c r="A9562">
        <v>146</v>
      </c>
      <c r="B9562">
        <v>4.8</v>
      </c>
      <c r="C9562">
        <v>0.8</v>
      </c>
      <c r="D9562">
        <v>45</v>
      </c>
    </row>
    <row r="9563" spans="1:4" x14ac:dyDescent="0.25">
      <c r="A9563">
        <v>146</v>
      </c>
      <c r="B9563">
        <v>5.3</v>
      </c>
      <c r="C9563">
        <v>0.7</v>
      </c>
      <c r="D9563">
        <v>17</v>
      </c>
    </row>
    <row r="9564" spans="1:4" x14ac:dyDescent="0.25">
      <c r="A9564">
        <v>146</v>
      </c>
      <c r="B9564">
        <v>3</v>
      </c>
      <c r="C9564">
        <v>1.9</v>
      </c>
      <c r="D9564">
        <v>13</v>
      </c>
    </row>
    <row r="9565" spans="1:4" x14ac:dyDescent="0.25">
      <c r="A9565">
        <v>146</v>
      </c>
      <c r="B9565">
        <v>2.4</v>
      </c>
      <c r="C9565">
        <v>5.2</v>
      </c>
      <c r="D9565">
        <v>15</v>
      </c>
    </row>
    <row r="9566" spans="1:4" x14ac:dyDescent="0.25">
      <c r="A9566">
        <v>146</v>
      </c>
      <c r="B9566">
        <v>4.5999999999999996</v>
      </c>
      <c r="C9566">
        <v>2.7</v>
      </c>
      <c r="D9566">
        <v>50</v>
      </c>
    </row>
    <row r="9567" spans="1:4" x14ac:dyDescent="0.25">
      <c r="A9567">
        <v>146</v>
      </c>
      <c r="B9567">
        <v>6.1</v>
      </c>
      <c r="C9567">
        <v>1.9</v>
      </c>
      <c r="D9567">
        <v>11</v>
      </c>
    </row>
    <row r="9568" spans="1:4" x14ac:dyDescent="0.25">
      <c r="A9568">
        <v>146</v>
      </c>
      <c r="B9568">
        <v>5.4</v>
      </c>
      <c r="C9568">
        <v>1.3</v>
      </c>
      <c r="D9568">
        <v>36</v>
      </c>
    </row>
    <row r="9569" spans="1:4" x14ac:dyDescent="0.25">
      <c r="A9569">
        <v>146</v>
      </c>
      <c r="B9569">
        <v>3.3</v>
      </c>
      <c r="C9569">
        <v>1.4</v>
      </c>
      <c r="D9569">
        <v>21</v>
      </c>
    </row>
    <row r="9570" spans="1:4" x14ac:dyDescent="0.25">
      <c r="A9570">
        <v>146</v>
      </c>
      <c r="B9570">
        <v>3.5</v>
      </c>
      <c r="C9570">
        <v>4.0999999999999996</v>
      </c>
      <c r="D9570">
        <v>9</v>
      </c>
    </row>
    <row r="9571" spans="1:4" x14ac:dyDescent="0.25">
      <c r="A9571">
        <v>146</v>
      </c>
      <c r="B9571">
        <v>6.2</v>
      </c>
      <c r="C9571">
        <v>0.7</v>
      </c>
      <c r="D9571">
        <v>30</v>
      </c>
    </row>
    <row r="9572" spans="1:4" x14ac:dyDescent="0.25">
      <c r="A9572">
        <v>146</v>
      </c>
      <c r="B9572">
        <v>5</v>
      </c>
      <c r="C9572">
        <v>3.1</v>
      </c>
      <c r="D9572">
        <v>7</v>
      </c>
    </row>
    <row r="9573" spans="1:4" x14ac:dyDescent="0.25">
      <c r="A9573">
        <v>146</v>
      </c>
      <c r="B9573">
        <v>2.7</v>
      </c>
      <c r="C9573">
        <v>4</v>
      </c>
      <c r="D9573">
        <v>16</v>
      </c>
    </row>
    <row r="9574" spans="1:4" x14ac:dyDescent="0.25">
      <c r="A9574">
        <v>146</v>
      </c>
      <c r="B9574">
        <v>1.1000000000000001</v>
      </c>
      <c r="C9574">
        <v>0</v>
      </c>
      <c r="D9574">
        <v>32</v>
      </c>
    </row>
    <row r="9575" spans="1:4" x14ac:dyDescent="0.25">
      <c r="A9575">
        <v>146</v>
      </c>
      <c r="B9575">
        <v>5.8</v>
      </c>
      <c r="C9575">
        <v>1.1000000000000001</v>
      </c>
      <c r="D9575">
        <v>28</v>
      </c>
    </row>
    <row r="9576" spans="1:4" x14ac:dyDescent="0.25">
      <c r="A9576">
        <v>146</v>
      </c>
      <c r="B9576">
        <v>3</v>
      </c>
      <c r="C9576">
        <v>1</v>
      </c>
      <c r="D9576">
        <v>19</v>
      </c>
    </row>
    <row r="9577" spans="1:4" x14ac:dyDescent="0.25">
      <c r="A9577">
        <v>146</v>
      </c>
      <c r="B9577">
        <v>4</v>
      </c>
      <c r="C9577">
        <v>1.4</v>
      </c>
      <c r="D9577">
        <v>9</v>
      </c>
    </row>
    <row r="9578" spans="1:4" x14ac:dyDescent="0.25">
      <c r="A9578">
        <v>146</v>
      </c>
      <c r="B9578">
        <v>2.1</v>
      </c>
      <c r="C9578">
        <v>4</v>
      </c>
      <c r="D9578">
        <v>18</v>
      </c>
    </row>
    <row r="9579" spans="1:4" x14ac:dyDescent="0.25">
      <c r="A9579">
        <v>146</v>
      </c>
      <c r="B9579">
        <v>3</v>
      </c>
      <c r="C9579">
        <v>4</v>
      </c>
      <c r="D9579">
        <v>20</v>
      </c>
    </row>
    <row r="9580" spans="1:4" x14ac:dyDescent="0.25">
      <c r="A9580">
        <v>146</v>
      </c>
      <c r="B9580">
        <v>6.2</v>
      </c>
      <c r="C9580">
        <v>1</v>
      </c>
      <c r="D9580">
        <v>19</v>
      </c>
    </row>
    <row r="9581" spans="1:4" x14ac:dyDescent="0.25">
      <c r="A9581">
        <v>146</v>
      </c>
      <c r="B9581">
        <v>4.5</v>
      </c>
      <c r="C9581">
        <v>2</v>
      </c>
      <c r="D9581">
        <v>16</v>
      </c>
    </row>
    <row r="9582" spans="1:4" x14ac:dyDescent="0.25">
      <c r="A9582">
        <v>146</v>
      </c>
      <c r="B9582">
        <v>3.9</v>
      </c>
      <c r="C9582">
        <v>3</v>
      </c>
      <c r="D9582">
        <v>19</v>
      </c>
    </row>
    <row r="9583" spans="1:4" x14ac:dyDescent="0.25">
      <c r="A9583">
        <v>146</v>
      </c>
      <c r="B9583">
        <v>4.7</v>
      </c>
      <c r="C9583">
        <v>0.9</v>
      </c>
      <c r="D9583">
        <v>19</v>
      </c>
    </row>
    <row r="9584" spans="1:4" x14ac:dyDescent="0.25">
      <c r="A9584">
        <v>146</v>
      </c>
      <c r="B9584">
        <v>5</v>
      </c>
      <c r="C9584">
        <v>2.8</v>
      </c>
      <c r="D9584">
        <v>21</v>
      </c>
    </row>
    <row r="9585" spans="1:4" x14ac:dyDescent="0.25">
      <c r="A9585">
        <v>146</v>
      </c>
      <c r="B9585">
        <v>5.0999999999999996</v>
      </c>
      <c r="C9585">
        <v>0.9</v>
      </c>
      <c r="D9585">
        <v>25</v>
      </c>
    </row>
    <row r="9586" spans="1:4" x14ac:dyDescent="0.25">
      <c r="A9586">
        <v>146</v>
      </c>
      <c r="B9586">
        <v>2.5</v>
      </c>
      <c r="C9586">
        <v>2.4</v>
      </c>
      <c r="D9586">
        <v>42</v>
      </c>
    </row>
    <row r="9587" spans="1:4" x14ac:dyDescent="0.25">
      <c r="A9587">
        <v>146</v>
      </c>
      <c r="B9587">
        <v>2.5</v>
      </c>
      <c r="C9587">
        <v>5.3</v>
      </c>
      <c r="D9587">
        <v>29</v>
      </c>
    </row>
    <row r="9588" spans="1:4" x14ac:dyDescent="0.25">
      <c r="A9588">
        <v>146</v>
      </c>
      <c r="B9588">
        <v>4.5999999999999996</v>
      </c>
      <c r="C9588">
        <v>2.8</v>
      </c>
      <c r="D9588">
        <v>15</v>
      </c>
    </row>
    <row r="9589" spans="1:4" x14ac:dyDescent="0.25">
      <c r="A9589">
        <v>146</v>
      </c>
      <c r="B9589">
        <v>4.0999999999999996</v>
      </c>
      <c r="C9589">
        <v>1.4</v>
      </c>
      <c r="D9589">
        <v>21</v>
      </c>
    </row>
    <row r="9590" spans="1:4" x14ac:dyDescent="0.25">
      <c r="A9590">
        <v>146</v>
      </c>
      <c r="B9590">
        <v>6.4</v>
      </c>
      <c r="C9590">
        <v>2.2000000000000002</v>
      </c>
      <c r="D9590">
        <v>14</v>
      </c>
    </row>
    <row r="9591" spans="1:4" x14ac:dyDescent="0.25">
      <c r="A9591">
        <v>146</v>
      </c>
      <c r="B9591">
        <v>4.2</v>
      </c>
      <c r="C9591">
        <v>2.2000000000000002</v>
      </c>
      <c r="D9591">
        <v>16</v>
      </c>
    </row>
    <row r="9592" spans="1:4" x14ac:dyDescent="0.25">
      <c r="A9592">
        <v>146</v>
      </c>
      <c r="B9592">
        <v>3.6</v>
      </c>
      <c r="C9592">
        <v>2.1</v>
      </c>
      <c r="D9592">
        <v>27</v>
      </c>
    </row>
    <row r="9593" spans="1:4" x14ac:dyDescent="0.25">
      <c r="A9593">
        <v>146</v>
      </c>
      <c r="B9593">
        <v>2.7</v>
      </c>
      <c r="C9593">
        <v>1.5</v>
      </c>
      <c r="D9593">
        <v>29</v>
      </c>
    </row>
    <row r="9594" spans="1:4" x14ac:dyDescent="0.25">
      <c r="A9594">
        <v>146</v>
      </c>
      <c r="B9594">
        <v>4.3</v>
      </c>
      <c r="C9594">
        <v>2</v>
      </c>
      <c r="D9594">
        <v>19</v>
      </c>
    </row>
    <row r="9595" spans="1:4" x14ac:dyDescent="0.25">
      <c r="A9595">
        <v>146</v>
      </c>
      <c r="B9595">
        <v>3.2</v>
      </c>
      <c r="C9595">
        <v>0.6</v>
      </c>
      <c r="D9595">
        <v>36</v>
      </c>
    </row>
    <row r="9596" spans="1:4" x14ac:dyDescent="0.25">
      <c r="A9596">
        <v>146</v>
      </c>
      <c r="B9596">
        <v>1.9</v>
      </c>
      <c r="C9596">
        <v>5</v>
      </c>
      <c r="D9596">
        <v>11</v>
      </c>
    </row>
    <row r="9597" spans="1:4" x14ac:dyDescent="0.25">
      <c r="A9597">
        <v>146</v>
      </c>
      <c r="B9597">
        <v>2.9</v>
      </c>
      <c r="C9597">
        <v>1.1000000000000001</v>
      </c>
      <c r="D9597">
        <v>18</v>
      </c>
    </row>
    <row r="9598" spans="1:4" x14ac:dyDescent="0.25">
      <c r="A9598">
        <v>146</v>
      </c>
      <c r="B9598">
        <v>4.2</v>
      </c>
      <c r="C9598">
        <v>2.2000000000000002</v>
      </c>
      <c r="D9598">
        <v>29</v>
      </c>
    </row>
    <row r="9599" spans="1:4" x14ac:dyDescent="0.25">
      <c r="A9599">
        <v>146</v>
      </c>
      <c r="B9599">
        <v>2.5</v>
      </c>
      <c r="C9599">
        <v>4.4000000000000004</v>
      </c>
      <c r="D9599">
        <v>23</v>
      </c>
    </row>
    <row r="9600" spans="1:4" x14ac:dyDescent="0.25">
      <c r="A9600">
        <v>146</v>
      </c>
      <c r="B9600">
        <v>7</v>
      </c>
      <c r="C9600">
        <v>0</v>
      </c>
      <c r="D9600">
        <v>32</v>
      </c>
    </row>
    <row r="9601" spans="1:4" x14ac:dyDescent="0.25">
      <c r="A9601">
        <v>146</v>
      </c>
      <c r="B9601">
        <v>5.8</v>
      </c>
      <c r="C9601">
        <v>1</v>
      </c>
      <c r="D9601">
        <v>32</v>
      </c>
    </row>
    <row r="9602" spans="1:4" x14ac:dyDescent="0.25">
      <c r="A9602">
        <v>146</v>
      </c>
      <c r="B9602">
        <v>2.9</v>
      </c>
      <c r="C9602">
        <v>2</v>
      </c>
      <c r="D9602">
        <v>30</v>
      </c>
    </row>
    <row r="9603" spans="1:4" x14ac:dyDescent="0.25">
      <c r="A9603">
        <v>146</v>
      </c>
      <c r="B9603">
        <v>4.3</v>
      </c>
      <c r="C9603">
        <v>2.5</v>
      </c>
      <c r="D9603">
        <v>12</v>
      </c>
    </row>
    <row r="9604" spans="1:4" x14ac:dyDescent="0.25">
      <c r="A9604">
        <v>146</v>
      </c>
      <c r="B9604">
        <v>3</v>
      </c>
      <c r="C9604">
        <v>2</v>
      </c>
      <c r="D9604">
        <v>24</v>
      </c>
    </row>
    <row r="9605" spans="1:4" x14ac:dyDescent="0.25">
      <c r="A9605">
        <v>146</v>
      </c>
      <c r="B9605">
        <v>4.2</v>
      </c>
      <c r="C9605">
        <v>1.5</v>
      </c>
      <c r="D9605">
        <v>24</v>
      </c>
    </row>
    <row r="9606" spans="1:4" x14ac:dyDescent="0.25">
      <c r="A9606">
        <v>146</v>
      </c>
      <c r="B9606">
        <v>6.4</v>
      </c>
      <c r="C9606">
        <v>0</v>
      </c>
      <c r="D9606">
        <v>15</v>
      </c>
    </row>
    <row r="9607" spans="1:4" x14ac:dyDescent="0.25">
      <c r="A9607">
        <v>146</v>
      </c>
      <c r="B9607">
        <v>2.9</v>
      </c>
      <c r="C9607">
        <v>0.9</v>
      </c>
      <c r="D9607">
        <v>25</v>
      </c>
    </row>
    <row r="9608" spans="1:4" x14ac:dyDescent="0.25">
      <c r="A9608">
        <v>146</v>
      </c>
      <c r="B9608">
        <v>4.5999999999999996</v>
      </c>
      <c r="C9608">
        <v>2.4</v>
      </c>
      <c r="D9608">
        <v>19</v>
      </c>
    </row>
    <row r="9609" spans="1:4" x14ac:dyDescent="0.25">
      <c r="A9609">
        <v>146</v>
      </c>
      <c r="B9609">
        <v>4.3</v>
      </c>
      <c r="C9609">
        <v>2.4</v>
      </c>
      <c r="D9609">
        <v>13</v>
      </c>
    </row>
    <row r="9610" spans="1:4" x14ac:dyDescent="0.25">
      <c r="A9610">
        <v>146</v>
      </c>
      <c r="B9610">
        <v>3.2</v>
      </c>
      <c r="C9610">
        <v>3.6</v>
      </c>
      <c r="D9610">
        <v>25</v>
      </c>
    </row>
    <row r="9611" spans="1:4" x14ac:dyDescent="0.25">
      <c r="A9611">
        <v>146</v>
      </c>
      <c r="B9611">
        <v>3</v>
      </c>
      <c r="C9611">
        <v>1</v>
      </c>
      <c r="D9611">
        <v>34</v>
      </c>
    </row>
    <row r="9612" spans="1:4" x14ac:dyDescent="0.25">
      <c r="A9612">
        <v>146</v>
      </c>
      <c r="B9612">
        <v>4.3</v>
      </c>
      <c r="C9612">
        <v>1.2</v>
      </c>
      <c r="D9612">
        <v>21</v>
      </c>
    </row>
    <row r="9613" spans="1:4" x14ac:dyDescent="0.25">
      <c r="A9613">
        <v>146</v>
      </c>
      <c r="B9613">
        <v>4.0999999999999996</v>
      </c>
      <c r="C9613">
        <v>3.8</v>
      </c>
      <c r="D9613">
        <v>24</v>
      </c>
    </row>
    <row r="9614" spans="1:4" x14ac:dyDescent="0.25">
      <c r="A9614">
        <v>146</v>
      </c>
      <c r="B9614">
        <v>5</v>
      </c>
      <c r="C9614">
        <v>1</v>
      </c>
      <c r="D9614">
        <v>35</v>
      </c>
    </row>
    <row r="9615" spans="1:4" x14ac:dyDescent="0.25">
      <c r="A9615">
        <v>146</v>
      </c>
      <c r="B9615">
        <v>2.8</v>
      </c>
      <c r="C9615">
        <v>5</v>
      </c>
      <c r="D9615">
        <v>11</v>
      </c>
    </row>
    <row r="9616" spans="1:4" x14ac:dyDescent="0.25">
      <c r="A9616">
        <v>146</v>
      </c>
      <c r="B9616">
        <v>3.9</v>
      </c>
      <c r="C9616">
        <v>0.5</v>
      </c>
      <c r="D9616">
        <v>32</v>
      </c>
    </row>
    <row r="9617" spans="1:4" x14ac:dyDescent="0.25">
      <c r="A9617">
        <v>146</v>
      </c>
      <c r="B9617">
        <v>5</v>
      </c>
      <c r="C9617">
        <v>-0.2</v>
      </c>
      <c r="D9617">
        <v>16</v>
      </c>
    </row>
    <row r="9618" spans="1:4" x14ac:dyDescent="0.25">
      <c r="A9618">
        <v>146</v>
      </c>
      <c r="B9618">
        <v>3</v>
      </c>
      <c r="C9618">
        <v>0</v>
      </c>
      <c r="D9618">
        <v>24</v>
      </c>
    </row>
    <row r="9619" spans="1:4" x14ac:dyDescent="0.25">
      <c r="A9619">
        <v>146</v>
      </c>
      <c r="B9619">
        <v>5</v>
      </c>
      <c r="C9619">
        <v>2</v>
      </c>
      <c r="D9619">
        <v>39</v>
      </c>
    </row>
    <row r="9620" spans="1:4" x14ac:dyDescent="0.25">
      <c r="A9620">
        <v>146</v>
      </c>
      <c r="B9620">
        <v>3.1</v>
      </c>
      <c r="C9620">
        <v>1.8</v>
      </c>
      <c r="D9620">
        <v>10</v>
      </c>
    </row>
    <row r="9621" spans="1:4" x14ac:dyDescent="0.25">
      <c r="A9621">
        <v>146</v>
      </c>
      <c r="B9621">
        <v>2.7</v>
      </c>
      <c r="C9621">
        <v>2.9</v>
      </c>
      <c r="D9621">
        <v>39</v>
      </c>
    </row>
    <row r="9622" spans="1:4" x14ac:dyDescent="0.25">
      <c r="A9622">
        <v>146</v>
      </c>
      <c r="B9622">
        <v>2.4</v>
      </c>
      <c r="C9622">
        <v>2.7</v>
      </c>
      <c r="D9622">
        <v>37</v>
      </c>
    </row>
    <row r="9623" spans="1:4" x14ac:dyDescent="0.25">
      <c r="A9623">
        <v>146</v>
      </c>
      <c r="B9623">
        <v>5.7</v>
      </c>
      <c r="C9623">
        <v>-0.8</v>
      </c>
      <c r="D9623">
        <v>20</v>
      </c>
    </row>
    <row r="9624" spans="1:4" x14ac:dyDescent="0.25">
      <c r="A9624">
        <v>146</v>
      </c>
      <c r="B9624">
        <v>2.2000000000000002</v>
      </c>
      <c r="C9624">
        <v>2.7</v>
      </c>
      <c r="D9624">
        <v>14</v>
      </c>
    </row>
    <row r="9625" spans="1:4" x14ac:dyDescent="0.25">
      <c r="A9625">
        <v>146</v>
      </c>
      <c r="B9625">
        <v>4.0999999999999996</v>
      </c>
      <c r="C9625">
        <v>3</v>
      </c>
      <c r="D9625">
        <v>20</v>
      </c>
    </row>
    <row r="9626" spans="1:4" x14ac:dyDescent="0.25">
      <c r="A9626">
        <v>146</v>
      </c>
      <c r="B9626">
        <v>4</v>
      </c>
      <c r="C9626">
        <v>2.5</v>
      </c>
      <c r="D9626">
        <v>20</v>
      </c>
    </row>
    <row r="9627" spans="1:4" x14ac:dyDescent="0.25">
      <c r="A9627">
        <v>146</v>
      </c>
      <c r="B9627">
        <v>2.9</v>
      </c>
      <c r="C9627">
        <v>4.2</v>
      </c>
      <c r="D9627">
        <v>46</v>
      </c>
    </row>
    <row r="9628" spans="1:4" x14ac:dyDescent="0.25">
      <c r="A9628">
        <v>146</v>
      </c>
      <c r="B9628">
        <v>2.9</v>
      </c>
      <c r="C9628">
        <v>2.5</v>
      </c>
      <c r="D9628">
        <v>22</v>
      </c>
    </row>
    <row r="9629" spans="1:4" x14ac:dyDescent="0.25">
      <c r="A9629">
        <v>146</v>
      </c>
      <c r="B9629">
        <v>2.1</v>
      </c>
      <c r="C9629">
        <v>2.9</v>
      </c>
      <c r="D9629">
        <v>33</v>
      </c>
    </row>
    <row r="9630" spans="1:4" x14ac:dyDescent="0.25">
      <c r="A9630">
        <v>146</v>
      </c>
      <c r="B9630">
        <v>4.0999999999999996</v>
      </c>
      <c r="C9630">
        <v>-0.9</v>
      </c>
      <c r="D9630">
        <v>14</v>
      </c>
    </row>
    <row r="9631" spans="1:4" x14ac:dyDescent="0.25">
      <c r="A9631">
        <v>146</v>
      </c>
      <c r="B9631">
        <v>5</v>
      </c>
      <c r="C9631">
        <v>1.2</v>
      </c>
      <c r="D9631">
        <v>27</v>
      </c>
    </row>
    <row r="9632" spans="1:4" x14ac:dyDescent="0.25">
      <c r="A9632">
        <v>146</v>
      </c>
      <c r="B9632">
        <v>3.9</v>
      </c>
      <c r="C9632">
        <v>0.6</v>
      </c>
      <c r="D9632">
        <v>17</v>
      </c>
    </row>
    <row r="9633" spans="1:4" x14ac:dyDescent="0.25">
      <c r="A9633">
        <v>146</v>
      </c>
      <c r="B9633">
        <v>3.2</v>
      </c>
      <c r="C9633">
        <v>4.7</v>
      </c>
      <c r="D9633">
        <v>15</v>
      </c>
    </row>
    <row r="9634" spans="1:4" x14ac:dyDescent="0.25">
      <c r="A9634">
        <v>146</v>
      </c>
      <c r="B9634">
        <v>4.4000000000000004</v>
      </c>
      <c r="C9634">
        <v>2.7</v>
      </c>
      <c r="D9634">
        <v>49</v>
      </c>
    </row>
    <row r="9635" spans="1:4" x14ac:dyDescent="0.25">
      <c r="A9635">
        <v>146</v>
      </c>
      <c r="B9635">
        <v>2.8</v>
      </c>
      <c r="C9635">
        <v>4.2</v>
      </c>
      <c r="D9635">
        <v>18</v>
      </c>
    </row>
    <row r="9636" spans="1:4" x14ac:dyDescent="0.25">
      <c r="A9636">
        <v>146</v>
      </c>
      <c r="B9636">
        <v>4</v>
      </c>
      <c r="C9636">
        <v>1</v>
      </c>
      <c r="D9636">
        <v>19</v>
      </c>
    </row>
    <row r="9637" spans="1:4" x14ac:dyDescent="0.25">
      <c r="A9637">
        <v>146</v>
      </c>
      <c r="B9637">
        <v>2.2999999999999998</v>
      </c>
      <c r="C9637">
        <v>0.5</v>
      </c>
      <c r="D9637">
        <v>19</v>
      </c>
    </row>
    <row r="9638" spans="1:4" x14ac:dyDescent="0.25">
      <c r="A9638">
        <v>146</v>
      </c>
      <c r="B9638">
        <v>5</v>
      </c>
      <c r="C9638">
        <v>2.6</v>
      </c>
      <c r="D9638">
        <v>9</v>
      </c>
    </row>
    <row r="9639" spans="1:4" x14ac:dyDescent="0.25">
      <c r="A9639">
        <v>146</v>
      </c>
      <c r="B9639">
        <v>2.1</v>
      </c>
      <c r="C9639">
        <v>4.0999999999999996</v>
      </c>
      <c r="D9639">
        <v>16</v>
      </c>
    </row>
    <row r="9640" spans="1:4" x14ac:dyDescent="0.25">
      <c r="A9640">
        <v>146</v>
      </c>
      <c r="B9640">
        <v>1.8</v>
      </c>
      <c r="C9640">
        <v>5</v>
      </c>
      <c r="D9640">
        <v>12</v>
      </c>
    </row>
    <row r="9641" spans="1:4" x14ac:dyDescent="0.25">
      <c r="A9641">
        <v>146</v>
      </c>
      <c r="B9641">
        <v>3.6</v>
      </c>
      <c r="C9641">
        <v>3.2</v>
      </c>
      <c r="D9641">
        <v>106</v>
      </c>
    </row>
    <row r="9642" spans="1:4" x14ac:dyDescent="0.25">
      <c r="A9642">
        <v>146</v>
      </c>
      <c r="B9642">
        <v>3.2</v>
      </c>
      <c r="C9642">
        <v>1.6</v>
      </c>
      <c r="D9642">
        <v>79</v>
      </c>
    </row>
    <row r="9643" spans="1:4" x14ac:dyDescent="0.25">
      <c r="A9643">
        <v>146</v>
      </c>
      <c r="B9643">
        <v>3</v>
      </c>
      <c r="C9643">
        <v>1</v>
      </c>
      <c r="D9643">
        <v>13</v>
      </c>
    </row>
    <row r="9644" spans="1:4" x14ac:dyDescent="0.25">
      <c r="A9644">
        <v>146</v>
      </c>
      <c r="B9644">
        <v>2.9</v>
      </c>
      <c r="C9644">
        <v>6.1</v>
      </c>
      <c r="D9644">
        <v>20</v>
      </c>
    </row>
    <row r="9645" spans="1:4" x14ac:dyDescent="0.25">
      <c r="A9645">
        <v>146</v>
      </c>
      <c r="B9645">
        <v>5</v>
      </c>
      <c r="C9645">
        <v>1.9</v>
      </c>
      <c r="D9645">
        <v>13</v>
      </c>
    </row>
    <row r="9646" spans="1:4" x14ac:dyDescent="0.25">
      <c r="A9646">
        <v>146</v>
      </c>
      <c r="B9646">
        <v>5</v>
      </c>
      <c r="C9646">
        <v>2</v>
      </c>
      <c r="D9646">
        <v>8</v>
      </c>
    </row>
    <row r="9647" spans="1:4" x14ac:dyDescent="0.25">
      <c r="A9647">
        <v>146</v>
      </c>
      <c r="B9647">
        <v>4.3</v>
      </c>
      <c r="C9647">
        <v>3.6</v>
      </c>
      <c r="D9647">
        <v>16</v>
      </c>
    </row>
    <row r="9648" spans="1:4" x14ac:dyDescent="0.25">
      <c r="A9648">
        <v>146</v>
      </c>
      <c r="B9648">
        <v>1</v>
      </c>
      <c r="C9648">
        <v>6</v>
      </c>
      <c r="D9648">
        <v>17</v>
      </c>
    </row>
    <row r="9649" spans="1:4" x14ac:dyDescent="0.25">
      <c r="A9649">
        <v>146</v>
      </c>
      <c r="B9649">
        <v>3</v>
      </c>
      <c r="C9649">
        <v>3</v>
      </c>
      <c r="D9649">
        <v>25</v>
      </c>
    </row>
    <row r="9650" spans="1:4" x14ac:dyDescent="0.25">
      <c r="A9650">
        <v>146</v>
      </c>
      <c r="B9650">
        <v>2.9</v>
      </c>
      <c r="C9650">
        <v>1.9</v>
      </c>
      <c r="D9650">
        <v>25</v>
      </c>
    </row>
    <row r="9651" spans="1:4" x14ac:dyDescent="0.25">
      <c r="A9651">
        <v>146</v>
      </c>
      <c r="B9651">
        <v>4</v>
      </c>
      <c r="C9651">
        <v>3</v>
      </c>
      <c r="D9651">
        <v>52</v>
      </c>
    </row>
    <row r="9652" spans="1:4" x14ac:dyDescent="0.25">
      <c r="A9652">
        <v>146</v>
      </c>
      <c r="B9652">
        <v>5</v>
      </c>
      <c r="C9652">
        <v>0.9</v>
      </c>
      <c r="D9652">
        <v>8</v>
      </c>
    </row>
    <row r="9653" spans="1:4" x14ac:dyDescent="0.25">
      <c r="A9653">
        <v>146</v>
      </c>
      <c r="B9653">
        <v>4.3</v>
      </c>
      <c r="C9653">
        <v>0.2</v>
      </c>
      <c r="D9653">
        <v>24</v>
      </c>
    </row>
    <row r="9654" spans="1:4" x14ac:dyDescent="0.25">
      <c r="A9654">
        <v>146</v>
      </c>
      <c r="B9654">
        <v>4.8</v>
      </c>
      <c r="C9654">
        <v>0.1</v>
      </c>
      <c r="D9654">
        <v>110</v>
      </c>
    </row>
    <row r="9655" spans="1:4" x14ac:dyDescent="0.25">
      <c r="A9655">
        <v>146</v>
      </c>
      <c r="B9655">
        <v>5.5</v>
      </c>
      <c r="C9655">
        <v>1.4</v>
      </c>
      <c r="D9655">
        <v>13</v>
      </c>
    </row>
    <row r="9656" spans="1:4" x14ac:dyDescent="0.25">
      <c r="A9656">
        <v>146</v>
      </c>
      <c r="B9656">
        <v>4</v>
      </c>
      <c r="C9656">
        <v>3.1</v>
      </c>
      <c r="D9656">
        <v>26</v>
      </c>
    </row>
    <row r="9657" spans="1:4" x14ac:dyDescent="0.25">
      <c r="A9657">
        <v>146</v>
      </c>
      <c r="B9657">
        <v>7.4</v>
      </c>
      <c r="C9657">
        <v>-2.2000000000000002</v>
      </c>
      <c r="D9657">
        <v>16</v>
      </c>
    </row>
    <row r="9658" spans="1:4" x14ac:dyDescent="0.25">
      <c r="A9658">
        <v>146</v>
      </c>
      <c r="B9658">
        <v>3.8</v>
      </c>
      <c r="C9658">
        <v>-1</v>
      </c>
      <c r="D9658">
        <v>11</v>
      </c>
    </row>
    <row r="9659" spans="1:4" x14ac:dyDescent="0.25">
      <c r="A9659">
        <v>146</v>
      </c>
      <c r="B9659">
        <v>4.7</v>
      </c>
      <c r="C9659">
        <v>2.1</v>
      </c>
      <c r="D9659">
        <v>31</v>
      </c>
    </row>
    <row r="9660" spans="1:4" x14ac:dyDescent="0.25">
      <c r="A9660">
        <v>146</v>
      </c>
      <c r="B9660">
        <v>5</v>
      </c>
      <c r="C9660">
        <v>1.3</v>
      </c>
      <c r="D9660">
        <v>22</v>
      </c>
    </row>
    <row r="9661" spans="1:4" x14ac:dyDescent="0.25">
      <c r="A9661">
        <v>146</v>
      </c>
      <c r="B9661">
        <v>4.2</v>
      </c>
      <c r="C9661">
        <v>3.4</v>
      </c>
      <c r="D9661">
        <v>20</v>
      </c>
    </row>
    <row r="9662" spans="1:4" x14ac:dyDescent="0.25">
      <c r="A9662">
        <v>146</v>
      </c>
      <c r="B9662">
        <v>3.1</v>
      </c>
      <c r="C9662">
        <v>4</v>
      </c>
      <c r="D9662">
        <v>18</v>
      </c>
    </row>
    <row r="9663" spans="1:4" x14ac:dyDescent="0.25">
      <c r="A9663">
        <v>146</v>
      </c>
      <c r="B9663">
        <v>1.7</v>
      </c>
      <c r="C9663">
        <v>4.5</v>
      </c>
      <c r="D9663">
        <v>19</v>
      </c>
    </row>
    <row r="9664" spans="1:4" x14ac:dyDescent="0.25">
      <c r="A9664">
        <v>146</v>
      </c>
      <c r="B9664">
        <v>2.1</v>
      </c>
      <c r="C9664">
        <v>3.9</v>
      </c>
      <c r="D9664">
        <v>21</v>
      </c>
    </row>
    <row r="9665" spans="1:4" x14ac:dyDescent="0.25">
      <c r="A9665">
        <v>146</v>
      </c>
      <c r="B9665">
        <v>3.6</v>
      </c>
      <c r="C9665">
        <v>0.9</v>
      </c>
      <c r="D9665">
        <v>19</v>
      </c>
    </row>
    <row r="9666" spans="1:4" x14ac:dyDescent="0.25">
      <c r="A9666">
        <v>146</v>
      </c>
      <c r="B9666">
        <v>2</v>
      </c>
      <c r="C9666">
        <v>3.4</v>
      </c>
      <c r="D9666">
        <v>28</v>
      </c>
    </row>
    <row r="9667" spans="1:4" x14ac:dyDescent="0.25">
      <c r="A9667">
        <v>146</v>
      </c>
      <c r="B9667">
        <v>5.6</v>
      </c>
      <c r="C9667">
        <v>1.6</v>
      </c>
      <c r="D9667">
        <v>5</v>
      </c>
    </row>
    <row r="9668" spans="1:4" x14ac:dyDescent="0.25">
      <c r="A9668">
        <v>146</v>
      </c>
      <c r="B9668">
        <v>2.2000000000000002</v>
      </c>
      <c r="C9668">
        <v>1.4</v>
      </c>
      <c r="D9668">
        <v>13</v>
      </c>
    </row>
    <row r="9669" spans="1:4" x14ac:dyDescent="0.25">
      <c r="A9669">
        <v>146</v>
      </c>
      <c r="B9669">
        <v>2.8</v>
      </c>
      <c r="C9669">
        <v>2.2000000000000002</v>
      </c>
      <c r="D9669">
        <v>8</v>
      </c>
    </row>
    <row r="9670" spans="1:4" x14ac:dyDescent="0.25">
      <c r="A9670">
        <v>146</v>
      </c>
      <c r="B9670">
        <v>5</v>
      </c>
      <c r="C9670">
        <v>2</v>
      </c>
      <c r="D9670">
        <v>15</v>
      </c>
    </row>
    <row r="9671" spans="1:4" x14ac:dyDescent="0.25">
      <c r="A9671">
        <v>146</v>
      </c>
      <c r="B9671">
        <v>3.7</v>
      </c>
      <c r="C9671">
        <v>1.1000000000000001</v>
      </c>
      <c r="D9671">
        <v>18</v>
      </c>
    </row>
    <row r="9672" spans="1:4" x14ac:dyDescent="0.25">
      <c r="A9672">
        <v>146</v>
      </c>
      <c r="B9672">
        <v>2.9</v>
      </c>
      <c r="C9672">
        <v>0.7</v>
      </c>
      <c r="D9672">
        <v>19</v>
      </c>
    </row>
    <row r="9673" spans="1:4" x14ac:dyDescent="0.25">
      <c r="A9673">
        <v>146</v>
      </c>
      <c r="B9673">
        <v>3.9</v>
      </c>
      <c r="C9673">
        <v>2.8</v>
      </c>
      <c r="D9673">
        <v>8</v>
      </c>
    </row>
    <row r="9674" spans="1:4" x14ac:dyDescent="0.25">
      <c r="A9674">
        <v>146</v>
      </c>
      <c r="B9674">
        <v>4</v>
      </c>
      <c r="C9674">
        <v>1.2</v>
      </c>
      <c r="D9674">
        <v>35</v>
      </c>
    </row>
    <row r="9675" spans="1:4" x14ac:dyDescent="0.25">
      <c r="A9675">
        <v>146</v>
      </c>
      <c r="B9675">
        <v>6.7</v>
      </c>
      <c r="C9675">
        <v>2.2999999999999998</v>
      </c>
      <c r="D9675">
        <v>18</v>
      </c>
    </row>
    <row r="9676" spans="1:4" x14ac:dyDescent="0.25">
      <c r="A9676">
        <v>146</v>
      </c>
      <c r="B9676">
        <v>2.9</v>
      </c>
      <c r="C9676">
        <v>2</v>
      </c>
      <c r="D9676">
        <v>9</v>
      </c>
    </row>
    <row r="9677" spans="1:4" x14ac:dyDescent="0.25">
      <c r="A9677">
        <v>146</v>
      </c>
      <c r="B9677">
        <v>2.5</v>
      </c>
      <c r="C9677">
        <v>5</v>
      </c>
      <c r="D9677">
        <v>10</v>
      </c>
    </row>
    <row r="9678" spans="1:4" x14ac:dyDescent="0.25">
      <c r="A9678">
        <v>146</v>
      </c>
      <c r="B9678">
        <v>4.7</v>
      </c>
      <c r="C9678">
        <v>2.2000000000000002</v>
      </c>
      <c r="D9678">
        <v>7</v>
      </c>
    </row>
    <row r="9679" spans="1:4" x14ac:dyDescent="0.25">
      <c r="A9679">
        <v>146</v>
      </c>
      <c r="B9679">
        <v>3</v>
      </c>
      <c r="C9679">
        <v>5.3</v>
      </c>
      <c r="D9679">
        <v>12</v>
      </c>
    </row>
    <row r="9680" spans="1:4" x14ac:dyDescent="0.25">
      <c r="A9680">
        <v>146</v>
      </c>
      <c r="B9680">
        <v>6.6</v>
      </c>
      <c r="C9680">
        <v>0.9</v>
      </c>
      <c r="D9680">
        <v>22</v>
      </c>
    </row>
    <row r="9681" spans="1:4" x14ac:dyDescent="0.25">
      <c r="A9681">
        <v>146</v>
      </c>
      <c r="B9681">
        <v>4.0999999999999996</v>
      </c>
      <c r="C9681">
        <v>0.9</v>
      </c>
      <c r="D9681">
        <v>64</v>
      </c>
    </row>
    <row r="9682" spans="1:4" x14ac:dyDescent="0.25">
      <c r="A9682">
        <v>146</v>
      </c>
      <c r="B9682">
        <v>3</v>
      </c>
      <c r="C9682">
        <v>3</v>
      </c>
      <c r="D9682">
        <v>34</v>
      </c>
    </row>
    <row r="9683" spans="1:4" x14ac:dyDescent="0.25">
      <c r="A9683">
        <v>146</v>
      </c>
      <c r="B9683">
        <v>5</v>
      </c>
      <c r="C9683">
        <v>2.9</v>
      </c>
      <c r="D9683">
        <v>7</v>
      </c>
    </row>
    <row r="9684" spans="1:4" x14ac:dyDescent="0.25">
      <c r="A9684">
        <v>146</v>
      </c>
      <c r="B9684">
        <v>3.3</v>
      </c>
      <c r="C9684">
        <v>1.8</v>
      </c>
      <c r="D9684">
        <v>6</v>
      </c>
    </row>
    <row r="9685" spans="1:4" x14ac:dyDescent="0.25">
      <c r="A9685">
        <v>146</v>
      </c>
      <c r="B9685">
        <v>2.6</v>
      </c>
      <c r="C9685">
        <v>2.5</v>
      </c>
      <c r="D9685">
        <v>23</v>
      </c>
    </row>
    <row r="9686" spans="1:4" x14ac:dyDescent="0.25">
      <c r="A9686">
        <v>146</v>
      </c>
      <c r="B9686">
        <v>4.0999999999999996</v>
      </c>
      <c r="C9686">
        <v>4.4000000000000004</v>
      </c>
      <c r="D9686">
        <v>19</v>
      </c>
    </row>
    <row r="9687" spans="1:4" x14ac:dyDescent="0.25">
      <c r="A9687">
        <v>146</v>
      </c>
      <c r="B9687">
        <v>3</v>
      </c>
      <c r="C9687">
        <v>2</v>
      </c>
      <c r="D9687">
        <v>197</v>
      </c>
    </row>
    <row r="9688" spans="1:4" x14ac:dyDescent="0.25">
      <c r="A9688">
        <v>146</v>
      </c>
      <c r="B9688">
        <v>3.6</v>
      </c>
      <c r="C9688">
        <v>-0.9</v>
      </c>
      <c r="D9688">
        <v>13</v>
      </c>
    </row>
    <row r="9689" spans="1:4" x14ac:dyDescent="0.25">
      <c r="A9689">
        <v>146</v>
      </c>
      <c r="B9689">
        <v>3</v>
      </c>
      <c r="C9689">
        <v>2</v>
      </c>
      <c r="D9689">
        <v>22</v>
      </c>
    </row>
    <row r="9690" spans="1:4" x14ac:dyDescent="0.25">
      <c r="A9690">
        <v>146</v>
      </c>
      <c r="B9690">
        <v>1.9</v>
      </c>
      <c r="C9690">
        <v>4.2</v>
      </c>
      <c r="D9690">
        <v>9</v>
      </c>
    </row>
    <row r="9691" spans="1:4" x14ac:dyDescent="0.25">
      <c r="A9691">
        <v>146</v>
      </c>
      <c r="B9691">
        <v>4.5</v>
      </c>
      <c r="C9691">
        <v>1.5</v>
      </c>
      <c r="D9691">
        <v>18</v>
      </c>
    </row>
    <row r="9692" spans="1:4" x14ac:dyDescent="0.25">
      <c r="A9692">
        <v>146</v>
      </c>
      <c r="B9692">
        <v>6.3</v>
      </c>
      <c r="C9692">
        <v>0.8</v>
      </c>
      <c r="D9692">
        <v>27</v>
      </c>
    </row>
    <row r="9693" spans="1:4" x14ac:dyDescent="0.25">
      <c r="A9693">
        <v>146</v>
      </c>
      <c r="B9693">
        <v>2.1</v>
      </c>
      <c r="C9693">
        <v>2.4</v>
      </c>
      <c r="D9693">
        <v>20</v>
      </c>
    </row>
    <row r="9694" spans="1:4" x14ac:dyDescent="0.25">
      <c r="A9694">
        <v>146</v>
      </c>
      <c r="B9694">
        <v>1.4</v>
      </c>
      <c r="C9694">
        <v>2.8</v>
      </c>
      <c r="D9694">
        <v>11</v>
      </c>
    </row>
    <row r="9695" spans="1:4" x14ac:dyDescent="0.25">
      <c r="A9695">
        <v>146</v>
      </c>
      <c r="B9695">
        <v>5</v>
      </c>
      <c r="C9695">
        <v>0.9</v>
      </c>
      <c r="D9695">
        <v>26</v>
      </c>
    </row>
    <row r="9696" spans="1:4" x14ac:dyDescent="0.25">
      <c r="A9696">
        <v>146</v>
      </c>
      <c r="B9696">
        <v>3.9</v>
      </c>
      <c r="C9696">
        <v>1.3</v>
      </c>
      <c r="D9696">
        <v>24</v>
      </c>
    </row>
    <row r="9697" spans="1:4" x14ac:dyDescent="0.25">
      <c r="A9697">
        <v>146</v>
      </c>
      <c r="B9697">
        <v>3</v>
      </c>
      <c r="C9697">
        <v>2</v>
      </c>
      <c r="D9697">
        <v>15</v>
      </c>
    </row>
    <row r="9698" spans="1:4" x14ac:dyDescent="0.25">
      <c r="A9698">
        <v>146</v>
      </c>
      <c r="B9698">
        <v>3.3</v>
      </c>
      <c r="C9698">
        <v>0.4</v>
      </c>
      <c r="D9698">
        <v>74</v>
      </c>
    </row>
    <row r="9699" spans="1:4" x14ac:dyDescent="0.25">
      <c r="A9699">
        <v>146</v>
      </c>
      <c r="B9699">
        <v>4.2</v>
      </c>
      <c r="C9699">
        <v>2.2999999999999998</v>
      </c>
      <c r="D9699">
        <v>21</v>
      </c>
    </row>
    <row r="9700" spans="1:4" x14ac:dyDescent="0.25">
      <c r="A9700">
        <v>146</v>
      </c>
      <c r="B9700">
        <v>4.7</v>
      </c>
      <c r="C9700">
        <v>1.2</v>
      </c>
      <c r="D9700">
        <v>27</v>
      </c>
    </row>
    <row r="9701" spans="1:4" x14ac:dyDescent="0.25">
      <c r="A9701">
        <v>146</v>
      </c>
      <c r="B9701">
        <v>1</v>
      </c>
      <c r="C9701">
        <v>1.9</v>
      </c>
      <c r="D9701">
        <v>14</v>
      </c>
    </row>
    <row r="9702" spans="1:4" x14ac:dyDescent="0.25">
      <c r="A9702">
        <v>146</v>
      </c>
      <c r="B9702">
        <v>1.8</v>
      </c>
      <c r="C9702">
        <v>3.3</v>
      </c>
      <c r="D9702">
        <v>19</v>
      </c>
    </row>
    <row r="9703" spans="1:4" x14ac:dyDescent="0.25">
      <c r="A9703">
        <v>146</v>
      </c>
      <c r="B9703">
        <v>3</v>
      </c>
      <c r="C9703">
        <v>2</v>
      </c>
      <c r="D9703">
        <v>20</v>
      </c>
    </row>
    <row r="9704" spans="1:4" x14ac:dyDescent="0.25">
      <c r="A9704">
        <v>146</v>
      </c>
      <c r="B9704">
        <v>3.3</v>
      </c>
      <c r="C9704">
        <v>4.4000000000000004</v>
      </c>
      <c r="D9704">
        <v>18</v>
      </c>
    </row>
    <row r="9705" spans="1:4" x14ac:dyDescent="0.25">
      <c r="A9705">
        <v>146</v>
      </c>
      <c r="B9705">
        <v>3</v>
      </c>
      <c r="C9705">
        <v>1.1000000000000001</v>
      </c>
      <c r="D9705">
        <v>158</v>
      </c>
    </row>
    <row r="9706" spans="1:4" x14ac:dyDescent="0.25">
      <c r="A9706">
        <v>146</v>
      </c>
      <c r="B9706">
        <v>5</v>
      </c>
      <c r="C9706">
        <v>1.3</v>
      </c>
      <c r="D9706">
        <v>6</v>
      </c>
    </row>
    <row r="9707" spans="1:4" x14ac:dyDescent="0.25">
      <c r="A9707">
        <v>146</v>
      </c>
      <c r="B9707">
        <v>1.7</v>
      </c>
      <c r="C9707">
        <v>3.5</v>
      </c>
      <c r="D9707">
        <v>17</v>
      </c>
    </row>
    <row r="9708" spans="1:4" x14ac:dyDescent="0.25">
      <c r="A9708">
        <v>146</v>
      </c>
      <c r="B9708">
        <v>3.3</v>
      </c>
      <c r="C9708">
        <v>1.1000000000000001</v>
      </c>
      <c r="D9708">
        <v>39</v>
      </c>
    </row>
    <row r="9709" spans="1:4" x14ac:dyDescent="0.25">
      <c r="A9709">
        <v>146</v>
      </c>
      <c r="B9709">
        <v>3.9</v>
      </c>
      <c r="C9709">
        <v>1</v>
      </c>
      <c r="D9709">
        <v>19</v>
      </c>
    </row>
    <row r="9710" spans="1:4" x14ac:dyDescent="0.25">
      <c r="A9710">
        <v>146</v>
      </c>
      <c r="B9710">
        <v>4</v>
      </c>
      <c r="C9710">
        <v>2.1</v>
      </c>
      <c r="D9710">
        <v>13</v>
      </c>
    </row>
    <row r="9711" spans="1:4" x14ac:dyDescent="0.25">
      <c r="A9711">
        <v>146</v>
      </c>
      <c r="B9711">
        <v>3</v>
      </c>
      <c r="C9711">
        <v>2.5</v>
      </c>
      <c r="D9711">
        <v>141</v>
      </c>
    </row>
    <row r="9712" spans="1:4" x14ac:dyDescent="0.25">
      <c r="A9712">
        <v>146</v>
      </c>
      <c r="B9712">
        <v>3.5</v>
      </c>
      <c r="C9712">
        <v>3.5</v>
      </c>
      <c r="D9712">
        <v>24</v>
      </c>
    </row>
    <row r="9713" spans="1:4" x14ac:dyDescent="0.25">
      <c r="A9713">
        <v>146</v>
      </c>
      <c r="B9713">
        <v>1.9</v>
      </c>
      <c r="C9713">
        <v>2.9</v>
      </c>
      <c r="D9713">
        <v>51</v>
      </c>
    </row>
    <row r="9714" spans="1:4" x14ac:dyDescent="0.25">
      <c r="A9714">
        <v>146</v>
      </c>
      <c r="B9714">
        <v>3.1</v>
      </c>
      <c r="C9714">
        <v>2.9</v>
      </c>
      <c r="D9714">
        <v>12</v>
      </c>
    </row>
    <row r="9715" spans="1:4" x14ac:dyDescent="0.25">
      <c r="A9715">
        <v>146</v>
      </c>
      <c r="B9715">
        <v>5</v>
      </c>
      <c r="C9715">
        <v>0.6</v>
      </c>
      <c r="D9715">
        <v>31</v>
      </c>
    </row>
    <row r="9716" spans="1:4" x14ac:dyDescent="0.25">
      <c r="A9716">
        <v>146</v>
      </c>
      <c r="B9716">
        <v>2.9</v>
      </c>
      <c r="C9716">
        <v>4</v>
      </c>
      <c r="D9716">
        <v>19</v>
      </c>
    </row>
    <row r="9717" spans="1:4" x14ac:dyDescent="0.25">
      <c r="A9717">
        <v>146</v>
      </c>
      <c r="B9717">
        <v>3.2</v>
      </c>
      <c r="C9717">
        <v>1.1000000000000001</v>
      </c>
      <c r="D9717">
        <v>30</v>
      </c>
    </row>
    <row r="9718" spans="1:4" x14ac:dyDescent="0.25">
      <c r="A9718">
        <v>146</v>
      </c>
      <c r="B9718">
        <v>5</v>
      </c>
      <c r="C9718">
        <v>1.9</v>
      </c>
      <c r="D9718">
        <v>19</v>
      </c>
    </row>
    <row r="9719" spans="1:4" x14ac:dyDescent="0.25">
      <c r="A9719">
        <v>146</v>
      </c>
      <c r="B9719">
        <v>8.8000000000000007</v>
      </c>
      <c r="C9719">
        <v>-0.7</v>
      </c>
      <c r="D9719">
        <v>14</v>
      </c>
    </row>
    <row r="9720" spans="1:4" x14ac:dyDescent="0.25">
      <c r="A9720">
        <v>146</v>
      </c>
      <c r="B9720">
        <v>4.9000000000000004</v>
      </c>
      <c r="C9720">
        <v>0.9</v>
      </c>
      <c r="D9720">
        <v>49</v>
      </c>
    </row>
    <row r="9721" spans="1:4" x14ac:dyDescent="0.25">
      <c r="A9721">
        <v>146</v>
      </c>
      <c r="B9721">
        <v>5.6</v>
      </c>
      <c r="C9721">
        <v>0.3</v>
      </c>
      <c r="D9721">
        <v>13</v>
      </c>
    </row>
    <row r="9722" spans="1:4" x14ac:dyDescent="0.25">
      <c r="A9722">
        <v>146</v>
      </c>
      <c r="B9722">
        <v>8.4</v>
      </c>
      <c r="C9722">
        <v>-2.2000000000000002</v>
      </c>
      <c r="D9722">
        <v>10</v>
      </c>
    </row>
    <row r="9723" spans="1:4" x14ac:dyDescent="0.25">
      <c r="A9723">
        <v>146</v>
      </c>
      <c r="B9723">
        <v>3</v>
      </c>
      <c r="C9723">
        <v>4</v>
      </c>
      <c r="D9723">
        <v>29</v>
      </c>
    </row>
    <row r="9724" spans="1:4" x14ac:dyDescent="0.25">
      <c r="A9724">
        <v>146</v>
      </c>
      <c r="B9724">
        <v>3</v>
      </c>
      <c r="C9724">
        <v>4</v>
      </c>
      <c r="D9724">
        <v>30</v>
      </c>
    </row>
    <row r="9725" spans="1:4" x14ac:dyDescent="0.25">
      <c r="A9725">
        <v>146</v>
      </c>
      <c r="B9725">
        <v>3.7</v>
      </c>
      <c r="C9725">
        <v>2.2000000000000002</v>
      </c>
      <c r="D9725">
        <v>26</v>
      </c>
    </row>
    <row r="9726" spans="1:4" x14ac:dyDescent="0.25">
      <c r="A9726">
        <v>146</v>
      </c>
      <c r="B9726">
        <v>5</v>
      </c>
      <c r="C9726">
        <v>2</v>
      </c>
      <c r="D9726">
        <v>29</v>
      </c>
    </row>
    <row r="9727" spans="1:4" x14ac:dyDescent="0.25">
      <c r="A9727">
        <v>146</v>
      </c>
      <c r="B9727">
        <v>2.8</v>
      </c>
      <c r="C9727">
        <v>1.6</v>
      </c>
      <c r="D9727">
        <v>21</v>
      </c>
    </row>
    <row r="9728" spans="1:4" x14ac:dyDescent="0.25">
      <c r="A9728">
        <v>146</v>
      </c>
      <c r="B9728">
        <v>4.0999999999999996</v>
      </c>
      <c r="C9728">
        <v>1</v>
      </c>
      <c r="D9728">
        <v>24</v>
      </c>
    </row>
    <row r="9729" spans="1:4" x14ac:dyDescent="0.25">
      <c r="A9729">
        <v>146</v>
      </c>
      <c r="B9729">
        <v>5.7</v>
      </c>
      <c r="C9729">
        <v>1.2</v>
      </c>
      <c r="D9729">
        <v>35</v>
      </c>
    </row>
    <row r="9730" spans="1:4" x14ac:dyDescent="0.25">
      <c r="A9730">
        <v>146</v>
      </c>
      <c r="B9730">
        <v>4</v>
      </c>
      <c r="C9730">
        <v>1.8</v>
      </c>
      <c r="D9730">
        <v>18</v>
      </c>
    </row>
    <row r="9731" spans="1:4" x14ac:dyDescent="0.25">
      <c r="A9731">
        <v>146</v>
      </c>
      <c r="B9731">
        <v>5</v>
      </c>
      <c r="C9731">
        <v>2.6</v>
      </c>
      <c r="D9731">
        <v>69</v>
      </c>
    </row>
    <row r="9732" spans="1:4" x14ac:dyDescent="0.25">
      <c r="A9732">
        <v>146</v>
      </c>
      <c r="B9732">
        <v>2.2999999999999998</v>
      </c>
      <c r="C9732">
        <v>3.3</v>
      </c>
      <c r="D9732">
        <v>11</v>
      </c>
    </row>
    <row r="9733" spans="1:4" x14ac:dyDescent="0.25">
      <c r="A9733">
        <v>146</v>
      </c>
      <c r="B9733">
        <v>4.2</v>
      </c>
      <c r="C9733">
        <v>0.8</v>
      </c>
      <c r="D9733">
        <v>34</v>
      </c>
    </row>
    <row r="9734" spans="1:4" x14ac:dyDescent="0.25">
      <c r="A9734">
        <v>146</v>
      </c>
      <c r="B9734">
        <v>3.8</v>
      </c>
      <c r="C9734">
        <v>1.8</v>
      </c>
      <c r="D9734">
        <v>49</v>
      </c>
    </row>
    <row r="9735" spans="1:4" x14ac:dyDescent="0.25">
      <c r="A9735">
        <v>146</v>
      </c>
      <c r="B9735">
        <v>3.9</v>
      </c>
      <c r="C9735">
        <v>3.1</v>
      </c>
      <c r="D9735">
        <v>23</v>
      </c>
    </row>
    <row r="9736" spans="1:4" x14ac:dyDescent="0.25">
      <c r="A9736">
        <v>146</v>
      </c>
      <c r="B9736">
        <v>4.2</v>
      </c>
      <c r="C9736">
        <v>2.6</v>
      </c>
      <c r="D9736">
        <v>17</v>
      </c>
    </row>
    <row r="9737" spans="1:4" x14ac:dyDescent="0.25">
      <c r="A9737">
        <v>146</v>
      </c>
      <c r="B9737">
        <v>3</v>
      </c>
      <c r="C9737">
        <v>3.4</v>
      </c>
      <c r="D9737">
        <v>17</v>
      </c>
    </row>
    <row r="9738" spans="1:4" x14ac:dyDescent="0.25">
      <c r="A9738">
        <v>146</v>
      </c>
      <c r="B9738">
        <v>5</v>
      </c>
      <c r="C9738">
        <v>3.4</v>
      </c>
      <c r="D9738">
        <v>26</v>
      </c>
    </row>
    <row r="9739" spans="1:4" x14ac:dyDescent="0.25">
      <c r="A9739">
        <v>146</v>
      </c>
      <c r="B9739">
        <v>2.2999999999999998</v>
      </c>
      <c r="C9739">
        <v>3.5</v>
      </c>
      <c r="D9739">
        <v>16</v>
      </c>
    </row>
    <row r="9740" spans="1:4" x14ac:dyDescent="0.25">
      <c r="A9740">
        <v>146</v>
      </c>
      <c r="B9740">
        <v>5</v>
      </c>
      <c r="C9740">
        <v>1.8</v>
      </c>
      <c r="D9740">
        <v>16</v>
      </c>
    </row>
    <row r="9741" spans="1:4" x14ac:dyDescent="0.25">
      <c r="A9741">
        <v>146</v>
      </c>
      <c r="B9741">
        <v>6.6</v>
      </c>
      <c r="C9741">
        <v>0</v>
      </c>
      <c r="D9741">
        <v>55</v>
      </c>
    </row>
    <row r="9742" spans="1:4" x14ac:dyDescent="0.25">
      <c r="A9742">
        <v>146</v>
      </c>
      <c r="B9742">
        <v>1</v>
      </c>
      <c r="C9742">
        <v>5.2</v>
      </c>
      <c r="D9742">
        <v>53</v>
      </c>
    </row>
    <row r="9743" spans="1:4" x14ac:dyDescent="0.25">
      <c r="A9743">
        <v>146</v>
      </c>
      <c r="B9743">
        <v>3.7</v>
      </c>
      <c r="C9743">
        <v>3.6</v>
      </c>
      <c r="D9743">
        <v>11</v>
      </c>
    </row>
    <row r="9744" spans="1:4" x14ac:dyDescent="0.25">
      <c r="A9744">
        <v>146</v>
      </c>
      <c r="B9744">
        <v>3.6</v>
      </c>
      <c r="C9744">
        <v>0.5</v>
      </c>
      <c r="D9744">
        <v>19</v>
      </c>
    </row>
    <row r="9745" spans="1:4" x14ac:dyDescent="0.25">
      <c r="A9745">
        <v>146</v>
      </c>
      <c r="B9745">
        <v>4.3</v>
      </c>
      <c r="C9745">
        <v>2</v>
      </c>
      <c r="D9745">
        <v>25</v>
      </c>
    </row>
    <row r="9746" spans="1:4" x14ac:dyDescent="0.25">
      <c r="A9746">
        <v>146</v>
      </c>
      <c r="B9746">
        <v>5.3</v>
      </c>
      <c r="C9746">
        <v>1.1000000000000001</v>
      </c>
      <c r="D9746">
        <v>23</v>
      </c>
    </row>
    <row r="9747" spans="1:4" x14ac:dyDescent="0.25">
      <c r="A9747">
        <v>146</v>
      </c>
      <c r="B9747">
        <v>4.0999999999999996</v>
      </c>
      <c r="C9747">
        <v>1.8</v>
      </c>
      <c r="D9747">
        <v>21</v>
      </c>
    </row>
    <row r="9748" spans="1:4" x14ac:dyDescent="0.25">
      <c r="A9748">
        <v>146</v>
      </c>
      <c r="B9748">
        <v>2.4</v>
      </c>
      <c r="C9748">
        <v>3.6</v>
      </c>
      <c r="D9748">
        <v>17</v>
      </c>
    </row>
    <row r="9749" spans="1:4" x14ac:dyDescent="0.25">
      <c r="A9749">
        <v>146</v>
      </c>
      <c r="B9749">
        <v>3.2</v>
      </c>
      <c r="C9749">
        <v>4</v>
      </c>
      <c r="D9749">
        <v>30</v>
      </c>
    </row>
    <row r="9750" spans="1:4" x14ac:dyDescent="0.25">
      <c r="A9750">
        <v>146</v>
      </c>
      <c r="B9750">
        <v>4.4000000000000004</v>
      </c>
      <c r="C9750">
        <v>1.6</v>
      </c>
      <c r="D9750">
        <v>19</v>
      </c>
    </row>
    <row r="9751" spans="1:4" x14ac:dyDescent="0.25">
      <c r="A9751">
        <v>146</v>
      </c>
      <c r="B9751">
        <v>3</v>
      </c>
      <c r="C9751">
        <v>2.2999999999999998</v>
      </c>
      <c r="D9751">
        <v>19</v>
      </c>
    </row>
    <row r="9752" spans="1:4" x14ac:dyDescent="0.25">
      <c r="A9752">
        <v>146</v>
      </c>
      <c r="B9752">
        <v>7</v>
      </c>
      <c r="C9752">
        <v>1.7</v>
      </c>
      <c r="D9752">
        <v>8</v>
      </c>
    </row>
    <row r="9753" spans="1:4" x14ac:dyDescent="0.25">
      <c r="A9753">
        <v>146</v>
      </c>
      <c r="B9753">
        <v>5</v>
      </c>
      <c r="C9753">
        <v>-0.8</v>
      </c>
      <c r="D9753">
        <v>18</v>
      </c>
    </row>
    <row r="9754" spans="1:4" x14ac:dyDescent="0.25">
      <c r="A9754">
        <v>146</v>
      </c>
      <c r="B9754">
        <v>5.5</v>
      </c>
      <c r="C9754">
        <v>1.1000000000000001</v>
      </c>
      <c r="D9754">
        <v>8</v>
      </c>
    </row>
    <row r="9755" spans="1:4" x14ac:dyDescent="0.25">
      <c r="A9755">
        <v>146</v>
      </c>
      <c r="B9755">
        <v>6</v>
      </c>
      <c r="C9755">
        <v>2.1</v>
      </c>
      <c r="D9755">
        <v>11</v>
      </c>
    </row>
    <row r="9756" spans="1:4" x14ac:dyDescent="0.25">
      <c r="A9756">
        <v>146</v>
      </c>
      <c r="B9756">
        <v>5.9</v>
      </c>
      <c r="C9756">
        <v>1.9</v>
      </c>
      <c r="D9756">
        <v>11</v>
      </c>
    </row>
    <row r="9757" spans="1:4" x14ac:dyDescent="0.25">
      <c r="A9757">
        <v>146</v>
      </c>
      <c r="B9757">
        <v>7</v>
      </c>
      <c r="C9757">
        <v>1.9</v>
      </c>
      <c r="D9757">
        <v>57</v>
      </c>
    </row>
    <row r="9758" spans="1:4" x14ac:dyDescent="0.25">
      <c r="A9758">
        <v>146</v>
      </c>
      <c r="B9758">
        <v>3.2</v>
      </c>
      <c r="C9758">
        <v>3.8</v>
      </c>
      <c r="D9758">
        <v>31</v>
      </c>
    </row>
    <row r="9759" spans="1:4" x14ac:dyDescent="0.25">
      <c r="A9759">
        <v>146</v>
      </c>
      <c r="B9759">
        <v>2.5</v>
      </c>
      <c r="C9759">
        <v>3</v>
      </c>
      <c r="D9759">
        <v>10</v>
      </c>
    </row>
    <row r="9760" spans="1:4" x14ac:dyDescent="0.25">
      <c r="A9760">
        <v>146</v>
      </c>
      <c r="B9760">
        <v>4.5999999999999996</v>
      </c>
      <c r="C9760">
        <v>2.5</v>
      </c>
      <c r="D9760">
        <v>30</v>
      </c>
    </row>
    <row r="9761" spans="1:4" x14ac:dyDescent="0.25">
      <c r="A9761">
        <v>146</v>
      </c>
      <c r="B9761">
        <v>2.9</v>
      </c>
      <c r="C9761">
        <v>2.1</v>
      </c>
      <c r="D9761">
        <v>79</v>
      </c>
    </row>
    <row r="9762" spans="1:4" x14ac:dyDescent="0.25">
      <c r="A9762">
        <v>146</v>
      </c>
      <c r="B9762">
        <v>5</v>
      </c>
      <c r="C9762">
        <v>0</v>
      </c>
      <c r="D9762">
        <v>50</v>
      </c>
    </row>
    <row r="9763" spans="1:4" x14ac:dyDescent="0.25">
      <c r="A9763">
        <v>146</v>
      </c>
      <c r="B9763">
        <v>5</v>
      </c>
      <c r="C9763">
        <v>0</v>
      </c>
      <c r="D9763">
        <v>15</v>
      </c>
    </row>
    <row r="9764" spans="1:4" x14ac:dyDescent="0.25">
      <c r="A9764">
        <v>146</v>
      </c>
      <c r="B9764">
        <v>3.1</v>
      </c>
      <c r="C9764">
        <v>2.1</v>
      </c>
      <c r="D9764">
        <v>24</v>
      </c>
    </row>
    <row r="9765" spans="1:4" x14ac:dyDescent="0.25">
      <c r="A9765">
        <v>146</v>
      </c>
      <c r="B9765">
        <v>4.9000000000000004</v>
      </c>
      <c r="C9765">
        <v>2</v>
      </c>
      <c r="D9765">
        <v>32</v>
      </c>
    </row>
    <row r="9766" spans="1:4" x14ac:dyDescent="0.25">
      <c r="A9766">
        <v>146</v>
      </c>
      <c r="B9766">
        <v>2.2000000000000002</v>
      </c>
      <c r="C9766">
        <v>1</v>
      </c>
      <c r="D9766">
        <v>34</v>
      </c>
    </row>
    <row r="9767" spans="1:4" x14ac:dyDescent="0.25">
      <c r="A9767">
        <v>146</v>
      </c>
      <c r="B9767">
        <v>5</v>
      </c>
      <c r="C9767">
        <v>0</v>
      </c>
      <c r="D9767">
        <v>22</v>
      </c>
    </row>
    <row r="9768" spans="1:4" x14ac:dyDescent="0.25">
      <c r="A9768">
        <v>146</v>
      </c>
      <c r="B9768">
        <v>3.8</v>
      </c>
      <c r="C9768">
        <v>2.2999999999999998</v>
      </c>
      <c r="D9768">
        <v>19</v>
      </c>
    </row>
    <row r="9769" spans="1:4" x14ac:dyDescent="0.25">
      <c r="A9769">
        <v>146</v>
      </c>
      <c r="B9769">
        <v>4.0999999999999996</v>
      </c>
      <c r="C9769">
        <v>2.2999999999999998</v>
      </c>
      <c r="D9769">
        <v>15</v>
      </c>
    </row>
    <row r="9770" spans="1:4" x14ac:dyDescent="0.25">
      <c r="A9770">
        <v>146</v>
      </c>
      <c r="B9770">
        <v>5.5</v>
      </c>
      <c r="C9770">
        <v>0.7</v>
      </c>
      <c r="D9770">
        <v>16</v>
      </c>
    </row>
    <row r="9771" spans="1:4" x14ac:dyDescent="0.25">
      <c r="A9771">
        <v>146</v>
      </c>
      <c r="B9771">
        <v>2.9</v>
      </c>
      <c r="C9771">
        <v>2</v>
      </c>
      <c r="D9771">
        <v>25</v>
      </c>
    </row>
    <row r="9772" spans="1:4" x14ac:dyDescent="0.25">
      <c r="A9772">
        <v>146</v>
      </c>
      <c r="B9772">
        <v>4.5</v>
      </c>
      <c r="C9772">
        <v>1.1000000000000001</v>
      </c>
      <c r="D9772">
        <v>42</v>
      </c>
    </row>
    <row r="9773" spans="1:4" x14ac:dyDescent="0.25">
      <c r="A9773">
        <v>146</v>
      </c>
      <c r="B9773">
        <v>1.4</v>
      </c>
      <c r="C9773">
        <v>1.7</v>
      </c>
      <c r="D9773">
        <v>15</v>
      </c>
    </row>
    <row r="9774" spans="1:4" x14ac:dyDescent="0.25">
      <c r="A9774">
        <v>146</v>
      </c>
      <c r="B9774">
        <v>2.5</v>
      </c>
      <c r="C9774">
        <v>2.9</v>
      </c>
      <c r="D9774">
        <v>14</v>
      </c>
    </row>
    <row r="9775" spans="1:4" x14ac:dyDescent="0.25">
      <c r="A9775">
        <v>146</v>
      </c>
      <c r="B9775">
        <v>4.8</v>
      </c>
      <c r="C9775">
        <v>2.9</v>
      </c>
      <c r="D9775">
        <v>11</v>
      </c>
    </row>
    <row r="9776" spans="1:4" x14ac:dyDescent="0.25">
      <c r="A9776">
        <v>146</v>
      </c>
      <c r="B9776">
        <v>1</v>
      </c>
      <c r="C9776">
        <v>6</v>
      </c>
      <c r="D9776">
        <v>22</v>
      </c>
    </row>
    <row r="9777" spans="1:4" x14ac:dyDescent="0.25">
      <c r="A9777">
        <v>146</v>
      </c>
      <c r="B9777">
        <v>2.8</v>
      </c>
      <c r="C9777">
        <v>4.2</v>
      </c>
      <c r="D9777">
        <v>13</v>
      </c>
    </row>
    <row r="9778" spans="1:4" x14ac:dyDescent="0.25">
      <c r="A9778">
        <v>146</v>
      </c>
      <c r="B9778">
        <v>1</v>
      </c>
      <c r="C9778">
        <v>4.0999999999999996</v>
      </c>
      <c r="D9778">
        <v>13</v>
      </c>
    </row>
    <row r="9779" spans="1:4" x14ac:dyDescent="0.25">
      <c r="A9779">
        <v>146</v>
      </c>
      <c r="B9779">
        <v>3.5</v>
      </c>
      <c r="C9779">
        <v>1.5</v>
      </c>
      <c r="D9779">
        <v>20</v>
      </c>
    </row>
    <row r="9780" spans="1:4" x14ac:dyDescent="0.25">
      <c r="A9780">
        <v>146</v>
      </c>
      <c r="B9780">
        <v>1.1000000000000001</v>
      </c>
      <c r="C9780">
        <v>2.6</v>
      </c>
      <c r="D9780">
        <v>18</v>
      </c>
    </row>
    <row r="9781" spans="1:4" x14ac:dyDescent="0.25">
      <c r="A9781">
        <v>146</v>
      </c>
      <c r="B9781">
        <v>2.7</v>
      </c>
      <c r="C9781">
        <v>3.6</v>
      </c>
      <c r="D9781">
        <v>29</v>
      </c>
    </row>
    <row r="9782" spans="1:4" x14ac:dyDescent="0.25">
      <c r="A9782">
        <v>146</v>
      </c>
      <c r="B9782">
        <v>2.9</v>
      </c>
      <c r="C9782">
        <v>0.9</v>
      </c>
      <c r="D9782">
        <v>31</v>
      </c>
    </row>
    <row r="9783" spans="1:4" x14ac:dyDescent="0.25">
      <c r="A9783">
        <v>146</v>
      </c>
      <c r="B9783">
        <v>3</v>
      </c>
      <c r="C9783">
        <v>4</v>
      </c>
      <c r="D9783">
        <v>22</v>
      </c>
    </row>
    <row r="9784" spans="1:4" x14ac:dyDescent="0.25">
      <c r="A9784">
        <v>146</v>
      </c>
      <c r="B9784">
        <v>1.2</v>
      </c>
      <c r="C9784">
        <v>5.8</v>
      </c>
      <c r="D9784">
        <v>17</v>
      </c>
    </row>
    <row r="9785" spans="1:4" x14ac:dyDescent="0.25">
      <c r="A9785">
        <v>146</v>
      </c>
      <c r="B9785">
        <v>3.3</v>
      </c>
      <c r="C9785">
        <v>4.3</v>
      </c>
      <c r="D9785">
        <v>10</v>
      </c>
    </row>
    <row r="9786" spans="1:4" x14ac:dyDescent="0.25">
      <c r="A9786">
        <v>146</v>
      </c>
      <c r="B9786">
        <v>4</v>
      </c>
      <c r="C9786">
        <v>2.2000000000000002</v>
      </c>
      <c r="D9786">
        <v>15</v>
      </c>
    </row>
    <row r="9787" spans="1:4" x14ac:dyDescent="0.25">
      <c r="A9787">
        <v>146</v>
      </c>
      <c r="B9787">
        <v>2.9</v>
      </c>
      <c r="C9787">
        <v>3.4</v>
      </c>
      <c r="D9787">
        <v>16</v>
      </c>
    </row>
    <row r="9788" spans="1:4" x14ac:dyDescent="0.25">
      <c r="A9788">
        <v>146</v>
      </c>
      <c r="B9788">
        <v>2.9</v>
      </c>
      <c r="C9788">
        <v>3.2</v>
      </c>
      <c r="D9788">
        <v>46</v>
      </c>
    </row>
    <row r="9789" spans="1:4" x14ac:dyDescent="0.25">
      <c r="A9789">
        <v>146</v>
      </c>
      <c r="B9789">
        <v>1.9</v>
      </c>
      <c r="C9789">
        <v>4.5</v>
      </c>
      <c r="D9789">
        <v>25</v>
      </c>
    </row>
    <row r="9790" spans="1:4" x14ac:dyDescent="0.25">
      <c r="A9790">
        <v>146</v>
      </c>
      <c r="B9790">
        <v>5</v>
      </c>
      <c r="C9790">
        <v>2.9</v>
      </c>
      <c r="D9790">
        <v>8</v>
      </c>
    </row>
    <row r="9791" spans="1:4" x14ac:dyDescent="0.25">
      <c r="A9791">
        <v>146</v>
      </c>
      <c r="B9791">
        <v>2.9</v>
      </c>
      <c r="C9791">
        <v>4</v>
      </c>
      <c r="D9791">
        <v>17</v>
      </c>
    </row>
    <row r="9792" spans="1:4" x14ac:dyDescent="0.25">
      <c r="A9792">
        <v>146</v>
      </c>
      <c r="B9792">
        <v>4.9000000000000004</v>
      </c>
      <c r="C9792">
        <v>0.1</v>
      </c>
      <c r="D9792">
        <v>10</v>
      </c>
    </row>
    <row r="9793" spans="1:4" x14ac:dyDescent="0.25">
      <c r="A9793">
        <v>146</v>
      </c>
      <c r="B9793">
        <v>4</v>
      </c>
      <c r="C9793">
        <v>1.8</v>
      </c>
      <c r="D9793">
        <v>17</v>
      </c>
    </row>
    <row r="9794" spans="1:4" x14ac:dyDescent="0.25">
      <c r="A9794">
        <v>146</v>
      </c>
      <c r="B9794">
        <v>5</v>
      </c>
      <c r="C9794">
        <v>1.7</v>
      </c>
      <c r="D9794">
        <v>12</v>
      </c>
    </row>
    <row r="9795" spans="1:4" x14ac:dyDescent="0.25">
      <c r="A9795">
        <v>146</v>
      </c>
      <c r="B9795">
        <v>3</v>
      </c>
      <c r="C9795">
        <v>2</v>
      </c>
      <c r="D9795">
        <v>22</v>
      </c>
    </row>
    <row r="9796" spans="1:4" x14ac:dyDescent="0.25">
      <c r="A9796">
        <v>146</v>
      </c>
      <c r="B9796">
        <v>5</v>
      </c>
      <c r="C9796">
        <v>3.6</v>
      </c>
      <c r="D9796">
        <v>5</v>
      </c>
    </row>
    <row r="9797" spans="1:4" x14ac:dyDescent="0.25">
      <c r="A9797">
        <v>146</v>
      </c>
      <c r="B9797">
        <v>5</v>
      </c>
      <c r="C9797">
        <v>2</v>
      </c>
      <c r="D9797">
        <v>98</v>
      </c>
    </row>
    <row r="9798" spans="1:4" x14ac:dyDescent="0.25">
      <c r="A9798">
        <v>146</v>
      </c>
      <c r="B9798">
        <v>2.2999999999999998</v>
      </c>
      <c r="C9798">
        <v>3.1</v>
      </c>
      <c r="D9798">
        <v>101</v>
      </c>
    </row>
    <row r="9799" spans="1:4" x14ac:dyDescent="0.25">
      <c r="A9799">
        <v>146</v>
      </c>
      <c r="B9799">
        <v>5.9</v>
      </c>
      <c r="C9799">
        <v>-2.6</v>
      </c>
      <c r="D9799">
        <v>18</v>
      </c>
    </row>
    <row r="9800" spans="1:4" x14ac:dyDescent="0.25">
      <c r="A9800">
        <v>146</v>
      </c>
      <c r="B9800">
        <v>4</v>
      </c>
      <c r="C9800">
        <v>1</v>
      </c>
      <c r="D9800">
        <v>28</v>
      </c>
    </row>
    <row r="9801" spans="1:4" x14ac:dyDescent="0.25">
      <c r="A9801">
        <v>146</v>
      </c>
      <c r="B9801">
        <v>3</v>
      </c>
      <c r="C9801">
        <v>5.5</v>
      </c>
      <c r="D9801">
        <v>11</v>
      </c>
    </row>
    <row r="9802" spans="1:4" x14ac:dyDescent="0.25">
      <c r="A9802">
        <v>146</v>
      </c>
      <c r="B9802">
        <v>3.9</v>
      </c>
      <c r="C9802">
        <v>0.7</v>
      </c>
      <c r="D9802">
        <v>20</v>
      </c>
    </row>
    <row r="9803" spans="1:4" x14ac:dyDescent="0.25">
      <c r="A9803">
        <v>146</v>
      </c>
      <c r="B9803">
        <v>5</v>
      </c>
      <c r="C9803">
        <v>0.2</v>
      </c>
      <c r="D9803">
        <v>55</v>
      </c>
    </row>
    <row r="9804" spans="1:4" x14ac:dyDescent="0.25">
      <c r="A9804">
        <v>146</v>
      </c>
      <c r="B9804">
        <v>3.8</v>
      </c>
      <c r="C9804">
        <v>2.2000000000000002</v>
      </c>
      <c r="D9804">
        <v>41</v>
      </c>
    </row>
    <row r="9805" spans="1:4" x14ac:dyDescent="0.25">
      <c r="A9805">
        <v>146</v>
      </c>
      <c r="B9805">
        <v>6.2</v>
      </c>
      <c r="C9805">
        <v>1.6</v>
      </c>
      <c r="D9805">
        <v>16</v>
      </c>
    </row>
    <row r="9806" spans="1:4" x14ac:dyDescent="0.25">
      <c r="A9806">
        <v>146</v>
      </c>
      <c r="B9806">
        <v>7.1</v>
      </c>
      <c r="C9806">
        <v>1.8</v>
      </c>
      <c r="D9806">
        <v>16</v>
      </c>
    </row>
    <row r="9807" spans="1:4" x14ac:dyDescent="0.25">
      <c r="A9807">
        <v>146</v>
      </c>
      <c r="B9807">
        <v>1.9</v>
      </c>
      <c r="C9807">
        <v>3.1</v>
      </c>
      <c r="D9807">
        <v>31</v>
      </c>
    </row>
    <row r="9808" spans="1:4" x14ac:dyDescent="0.25">
      <c r="A9808">
        <v>146</v>
      </c>
      <c r="B9808">
        <v>3.1</v>
      </c>
      <c r="C9808">
        <v>2.2000000000000002</v>
      </c>
      <c r="D9808">
        <v>19</v>
      </c>
    </row>
    <row r="9809" spans="1:4" x14ac:dyDescent="0.25">
      <c r="A9809">
        <v>146</v>
      </c>
      <c r="B9809">
        <v>2.6</v>
      </c>
      <c r="C9809">
        <v>4.4000000000000004</v>
      </c>
      <c r="D9809">
        <v>21</v>
      </c>
    </row>
    <row r="9810" spans="1:4" x14ac:dyDescent="0.25">
      <c r="A9810">
        <v>146</v>
      </c>
      <c r="B9810">
        <v>7.4</v>
      </c>
      <c r="C9810">
        <v>-5.2</v>
      </c>
      <c r="D9810">
        <v>8</v>
      </c>
    </row>
    <row r="9811" spans="1:4" x14ac:dyDescent="0.25">
      <c r="A9811">
        <v>146</v>
      </c>
      <c r="B9811">
        <v>3</v>
      </c>
      <c r="C9811">
        <v>2</v>
      </c>
      <c r="D9811">
        <v>27</v>
      </c>
    </row>
    <row r="9812" spans="1:4" x14ac:dyDescent="0.25">
      <c r="A9812">
        <v>146</v>
      </c>
      <c r="B9812">
        <v>2.9</v>
      </c>
      <c r="C9812">
        <v>5.9</v>
      </c>
      <c r="D9812">
        <v>24</v>
      </c>
    </row>
    <row r="9813" spans="1:4" x14ac:dyDescent="0.25">
      <c r="A9813">
        <v>146</v>
      </c>
      <c r="B9813">
        <v>5</v>
      </c>
      <c r="C9813">
        <v>1.9</v>
      </c>
      <c r="D9813">
        <v>26</v>
      </c>
    </row>
    <row r="9814" spans="1:4" x14ac:dyDescent="0.25">
      <c r="A9814">
        <v>146</v>
      </c>
      <c r="B9814">
        <v>3</v>
      </c>
      <c r="C9814">
        <v>3</v>
      </c>
      <c r="D9814">
        <v>25</v>
      </c>
    </row>
    <row r="9815" spans="1:4" x14ac:dyDescent="0.25">
      <c r="A9815">
        <v>146</v>
      </c>
      <c r="B9815">
        <v>6.4</v>
      </c>
      <c r="C9815">
        <v>1.4</v>
      </c>
      <c r="D9815">
        <v>7</v>
      </c>
    </row>
    <row r="9816" spans="1:4" x14ac:dyDescent="0.25">
      <c r="A9816">
        <v>146</v>
      </c>
      <c r="B9816">
        <v>3.8</v>
      </c>
      <c r="C9816">
        <v>3.2</v>
      </c>
      <c r="D9816">
        <v>18</v>
      </c>
    </row>
    <row r="9817" spans="1:4" x14ac:dyDescent="0.25">
      <c r="A9817">
        <v>146</v>
      </c>
      <c r="B9817">
        <v>4.2</v>
      </c>
      <c r="C9817">
        <v>3.7</v>
      </c>
      <c r="D9817">
        <v>27</v>
      </c>
    </row>
    <row r="9818" spans="1:4" x14ac:dyDescent="0.25">
      <c r="A9818">
        <v>146</v>
      </c>
      <c r="B9818">
        <v>1.8</v>
      </c>
      <c r="C9818">
        <v>5.0999999999999996</v>
      </c>
      <c r="D9818">
        <v>23</v>
      </c>
    </row>
    <row r="9819" spans="1:4" x14ac:dyDescent="0.25">
      <c r="A9819">
        <v>146</v>
      </c>
      <c r="B9819">
        <v>6.1</v>
      </c>
      <c r="C9819">
        <v>0.9</v>
      </c>
      <c r="D9819">
        <v>33</v>
      </c>
    </row>
    <row r="9820" spans="1:4" x14ac:dyDescent="0.25">
      <c r="A9820">
        <v>146</v>
      </c>
      <c r="B9820">
        <v>5.8</v>
      </c>
      <c r="C9820">
        <v>0.7</v>
      </c>
      <c r="D9820">
        <v>12</v>
      </c>
    </row>
    <row r="9821" spans="1:4" x14ac:dyDescent="0.25">
      <c r="A9821">
        <v>146</v>
      </c>
      <c r="B9821">
        <v>4</v>
      </c>
      <c r="C9821">
        <v>2.1</v>
      </c>
      <c r="D9821">
        <v>11</v>
      </c>
    </row>
    <row r="9822" spans="1:4" x14ac:dyDescent="0.25">
      <c r="A9822">
        <v>146</v>
      </c>
      <c r="B9822">
        <v>2.5</v>
      </c>
      <c r="C9822">
        <v>2.1</v>
      </c>
      <c r="D9822">
        <v>18</v>
      </c>
    </row>
    <row r="9823" spans="1:4" x14ac:dyDescent="0.25">
      <c r="A9823">
        <v>146</v>
      </c>
      <c r="B9823">
        <v>1.3</v>
      </c>
      <c r="C9823">
        <v>7.1</v>
      </c>
      <c r="D9823">
        <v>10</v>
      </c>
    </row>
    <row r="9824" spans="1:4" x14ac:dyDescent="0.25">
      <c r="A9824">
        <v>146</v>
      </c>
      <c r="B9824">
        <v>4.2</v>
      </c>
      <c r="C9824">
        <v>1</v>
      </c>
      <c r="D9824">
        <v>20</v>
      </c>
    </row>
    <row r="9825" spans="1:4" x14ac:dyDescent="0.25">
      <c r="A9825">
        <v>146</v>
      </c>
      <c r="B9825">
        <v>1</v>
      </c>
      <c r="C9825">
        <v>6.1</v>
      </c>
      <c r="D9825">
        <v>27</v>
      </c>
    </row>
    <row r="9826" spans="1:4" x14ac:dyDescent="0.25">
      <c r="A9826">
        <v>146</v>
      </c>
      <c r="B9826">
        <v>3.4</v>
      </c>
      <c r="C9826">
        <v>0.8</v>
      </c>
      <c r="D9826">
        <v>28</v>
      </c>
    </row>
    <row r="9827" spans="1:4" x14ac:dyDescent="0.25">
      <c r="A9827">
        <v>146</v>
      </c>
      <c r="B9827">
        <v>4.3</v>
      </c>
      <c r="C9827">
        <v>0.7</v>
      </c>
      <c r="D9827">
        <v>13</v>
      </c>
    </row>
    <row r="9828" spans="1:4" x14ac:dyDescent="0.25">
      <c r="A9828">
        <v>146</v>
      </c>
      <c r="B9828">
        <v>4.4000000000000004</v>
      </c>
      <c r="C9828">
        <v>1.8</v>
      </c>
      <c r="D9828">
        <v>29</v>
      </c>
    </row>
    <row r="9829" spans="1:4" x14ac:dyDescent="0.25">
      <c r="A9829">
        <v>146</v>
      </c>
      <c r="B9829">
        <v>4.0999999999999996</v>
      </c>
      <c r="C9829">
        <v>0.8</v>
      </c>
      <c r="D9829">
        <v>25</v>
      </c>
    </row>
    <row r="9830" spans="1:4" x14ac:dyDescent="0.25">
      <c r="A9830">
        <v>146</v>
      </c>
      <c r="B9830">
        <v>2.9</v>
      </c>
      <c r="C9830">
        <v>5.4</v>
      </c>
      <c r="D9830">
        <v>19</v>
      </c>
    </row>
    <row r="9831" spans="1:4" x14ac:dyDescent="0.25">
      <c r="A9831">
        <v>146</v>
      </c>
      <c r="B9831">
        <v>2.9</v>
      </c>
      <c r="C9831">
        <v>0.8</v>
      </c>
      <c r="D9831">
        <v>30</v>
      </c>
    </row>
    <row r="9832" spans="1:4" x14ac:dyDescent="0.25">
      <c r="A9832">
        <v>146</v>
      </c>
      <c r="B9832">
        <v>4.4000000000000004</v>
      </c>
      <c r="C9832">
        <v>1.4</v>
      </c>
      <c r="D9832">
        <v>25</v>
      </c>
    </row>
    <row r="9833" spans="1:4" x14ac:dyDescent="0.25">
      <c r="A9833">
        <v>146</v>
      </c>
      <c r="B9833">
        <v>3</v>
      </c>
      <c r="C9833">
        <v>0</v>
      </c>
      <c r="D9833">
        <v>37</v>
      </c>
    </row>
    <row r="9834" spans="1:4" x14ac:dyDescent="0.25">
      <c r="A9834">
        <v>146</v>
      </c>
      <c r="B9834">
        <v>5.4</v>
      </c>
      <c r="C9834">
        <v>0.7</v>
      </c>
      <c r="D9834">
        <v>4</v>
      </c>
    </row>
    <row r="9835" spans="1:4" x14ac:dyDescent="0.25">
      <c r="A9835">
        <v>146</v>
      </c>
      <c r="B9835">
        <v>6.6</v>
      </c>
      <c r="C9835">
        <v>0.8</v>
      </c>
      <c r="D9835">
        <v>19</v>
      </c>
    </row>
    <row r="9836" spans="1:4" x14ac:dyDescent="0.25">
      <c r="A9836">
        <v>146</v>
      </c>
      <c r="B9836">
        <v>5.8</v>
      </c>
      <c r="C9836">
        <v>1.6</v>
      </c>
      <c r="D9836">
        <v>19</v>
      </c>
    </row>
    <row r="9837" spans="1:4" x14ac:dyDescent="0.25">
      <c r="A9837">
        <v>146</v>
      </c>
      <c r="B9837">
        <v>3.8</v>
      </c>
      <c r="C9837">
        <v>1.9</v>
      </c>
      <c r="D9837">
        <v>24</v>
      </c>
    </row>
    <row r="9838" spans="1:4" x14ac:dyDescent="0.25">
      <c r="A9838">
        <v>146</v>
      </c>
      <c r="B9838">
        <v>2.7</v>
      </c>
      <c r="C9838">
        <v>3.5</v>
      </c>
      <c r="D9838">
        <v>52</v>
      </c>
    </row>
    <row r="9839" spans="1:4" x14ac:dyDescent="0.25">
      <c r="A9839">
        <v>146</v>
      </c>
      <c r="B9839">
        <v>5.5</v>
      </c>
      <c r="C9839">
        <v>0.6</v>
      </c>
      <c r="D9839">
        <v>5</v>
      </c>
    </row>
    <row r="9840" spans="1:4" x14ac:dyDescent="0.25">
      <c r="A9840">
        <v>146</v>
      </c>
      <c r="B9840">
        <v>4.2</v>
      </c>
      <c r="C9840">
        <v>3.5</v>
      </c>
      <c r="D9840">
        <v>11</v>
      </c>
    </row>
    <row r="9841" spans="1:4" x14ac:dyDescent="0.25">
      <c r="A9841">
        <v>146</v>
      </c>
      <c r="B9841">
        <v>4</v>
      </c>
      <c r="C9841">
        <v>1.1000000000000001</v>
      </c>
      <c r="D9841">
        <v>16</v>
      </c>
    </row>
    <row r="9842" spans="1:4" x14ac:dyDescent="0.25">
      <c r="A9842">
        <v>146</v>
      </c>
      <c r="B9842">
        <v>6.4</v>
      </c>
      <c r="C9842">
        <v>1.4</v>
      </c>
      <c r="D9842">
        <v>26</v>
      </c>
    </row>
    <row r="9843" spans="1:4" x14ac:dyDescent="0.25">
      <c r="A9843">
        <v>146</v>
      </c>
      <c r="B9843">
        <v>3.5</v>
      </c>
      <c r="C9843">
        <v>2.5</v>
      </c>
      <c r="D9843">
        <v>22</v>
      </c>
    </row>
    <row r="9844" spans="1:4" x14ac:dyDescent="0.25">
      <c r="A9844">
        <v>146</v>
      </c>
      <c r="B9844">
        <v>4.0999999999999996</v>
      </c>
      <c r="C9844">
        <v>2.8</v>
      </c>
      <c r="D9844">
        <v>13</v>
      </c>
    </row>
    <row r="9845" spans="1:4" x14ac:dyDescent="0.25">
      <c r="A9845">
        <v>146</v>
      </c>
      <c r="B9845">
        <v>3</v>
      </c>
      <c r="C9845">
        <v>1.9</v>
      </c>
      <c r="D9845">
        <v>44</v>
      </c>
    </row>
    <row r="9846" spans="1:4" x14ac:dyDescent="0.25">
      <c r="A9846">
        <v>146</v>
      </c>
      <c r="B9846">
        <v>4.2</v>
      </c>
      <c r="C9846">
        <v>1.7</v>
      </c>
      <c r="D9846">
        <v>26</v>
      </c>
    </row>
    <row r="9847" spans="1:4" x14ac:dyDescent="0.25">
      <c r="A9847">
        <v>146</v>
      </c>
      <c r="B9847">
        <v>2.2999999999999998</v>
      </c>
      <c r="C9847">
        <v>4.4000000000000004</v>
      </c>
      <c r="D9847">
        <v>35</v>
      </c>
    </row>
    <row r="9848" spans="1:4" x14ac:dyDescent="0.25">
      <c r="A9848">
        <v>146</v>
      </c>
      <c r="B9848">
        <v>5</v>
      </c>
      <c r="C9848">
        <v>2.6</v>
      </c>
      <c r="D9848">
        <v>32</v>
      </c>
    </row>
    <row r="9849" spans="1:4" x14ac:dyDescent="0.25">
      <c r="A9849">
        <v>146</v>
      </c>
      <c r="B9849">
        <v>3.4</v>
      </c>
      <c r="C9849">
        <v>2</v>
      </c>
      <c r="D9849">
        <v>35</v>
      </c>
    </row>
    <row r="9850" spans="1:4" x14ac:dyDescent="0.25">
      <c r="A9850">
        <v>146</v>
      </c>
      <c r="B9850">
        <v>1.9</v>
      </c>
      <c r="C9850">
        <v>4.7</v>
      </c>
      <c r="D9850">
        <v>32</v>
      </c>
    </row>
    <row r="9851" spans="1:4" x14ac:dyDescent="0.25">
      <c r="A9851">
        <v>146</v>
      </c>
      <c r="B9851">
        <v>3</v>
      </c>
      <c r="C9851">
        <v>2.1</v>
      </c>
      <c r="D9851">
        <v>14</v>
      </c>
    </row>
    <row r="9852" spans="1:4" x14ac:dyDescent="0.25">
      <c r="A9852">
        <v>146</v>
      </c>
      <c r="B9852">
        <v>2.9</v>
      </c>
      <c r="C9852">
        <v>2.1</v>
      </c>
      <c r="D9852">
        <v>47</v>
      </c>
    </row>
    <row r="9853" spans="1:4" x14ac:dyDescent="0.25">
      <c r="A9853">
        <v>146</v>
      </c>
      <c r="B9853">
        <v>3</v>
      </c>
      <c r="C9853">
        <v>2.6</v>
      </c>
      <c r="D9853">
        <v>15</v>
      </c>
    </row>
    <row r="9854" spans="1:4" x14ac:dyDescent="0.25">
      <c r="A9854">
        <v>146</v>
      </c>
      <c r="B9854">
        <v>7.1</v>
      </c>
      <c r="C9854">
        <v>1.8</v>
      </c>
      <c r="D9854">
        <v>20</v>
      </c>
    </row>
    <row r="9855" spans="1:4" x14ac:dyDescent="0.25">
      <c r="A9855">
        <v>146</v>
      </c>
      <c r="B9855">
        <v>3.4</v>
      </c>
      <c r="C9855">
        <v>3.5</v>
      </c>
      <c r="D9855">
        <v>14</v>
      </c>
    </row>
    <row r="9856" spans="1:4" x14ac:dyDescent="0.25">
      <c r="A9856">
        <v>146</v>
      </c>
      <c r="B9856">
        <v>7.3</v>
      </c>
      <c r="C9856">
        <v>0.9</v>
      </c>
      <c r="D9856">
        <v>19</v>
      </c>
    </row>
    <row r="9857" spans="1:4" x14ac:dyDescent="0.25">
      <c r="A9857">
        <v>146</v>
      </c>
      <c r="B9857">
        <v>5.4</v>
      </c>
      <c r="C9857">
        <v>-0.7</v>
      </c>
      <c r="D9857">
        <v>10</v>
      </c>
    </row>
    <row r="9858" spans="1:4" x14ac:dyDescent="0.25">
      <c r="A9858">
        <v>146</v>
      </c>
      <c r="B9858">
        <v>3.7</v>
      </c>
      <c r="C9858">
        <v>2.4</v>
      </c>
      <c r="D9858">
        <v>16</v>
      </c>
    </row>
    <row r="9859" spans="1:4" x14ac:dyDescent="0.25">
      <c r="A9859">
        <v>146</v>
      </c>
      <c r="B9859">
        <v>4.2</v>
      </c>
      <c r="C9859">
        <v>2.8</v>
      </c>
      <c r="D9859">
        <v>31</v>
      </c>
    </row>
    <row r="9860" spans="1:4" x14ac:dyDescent="0.25">
      <c r="A9860">
        <v>146</v>
      </c>
      <c r="B9860">
        <v>5</v>
      </c>
      <c r="C9860">
        <v>3.7</v>
      </c>
      <c r="D9860">
        <v>5</v>
      </c>
    </row>
    <row r="9861" spans="1:4" x14ac:dyDescent="0.25">
      <c r="A9861">
        <v>146</v>
      </c>
      <c r="B9861">
        <v>6</v>
      </c>
      <c r="C9861">
        <v>1.9</v>
      </c>
      <c r="D9861">
        <v>29</v>
      </c>
    </row>
    <row r="9862" spans="1:4" x14ac:dyDescent="0.25">
      <c r="A9862">
        <v>146</v>
      </c>
      <c r="B9862">
        <v>4.9000000000000004</v>
      </c>
      <c r="C9862">
        <v>0.7</v>
      </c>
      <c r="D9862">
        <v>21</v>
      </c>
    </row>
    <row r="9863" spans="1:4" x14ac:dyDescent="0.25">
      <c r="A9863">
        <v>146</v>
      </c>
      <c r="B9863">
        <v>6</v>
      </c>
      <c r="C9863">
        <v>2.2999999999999998</v>
      </c>
      <c r="D9863">
        <v>8</v>
      </c>
    </row>
    <row r="9864" spans="1:4" x14ac:dyDescent="0.25">
      <c r="A9864">
        <v>146</v>
      </c>
      <c r="B9864">
        <v>3.6</v>
      </c>
      <c r="C9864">
        <v>1.9</v>
      </c>
      <c r="D9864">
        <v>8</v>
      </c>
    </row>
    <row r="9865" spans="1:4" x14ac:dyDescent="0.25">
      <c r="A9865">
        <v>146</v>
      </c>
      <c r="B9865">
        <v>4.4000000000000004</v>
      </c>
      <c r="C9865">
        <v>4</v>
      </c>
      <c r="D9865">
        <v>22</v>
      </c>
    </row>
    <row r="9866" spans="1:4" x14ac:dyDescent="0.25">
      <c r="A9866">
        <v>146</v>
      </c>
      <c r="B9866">
        <v>3.9</v>
      </c>
      <c r="C9866">
        <v>0.9</v>
      </c>
      <c r="D9866">
        <v>7</v>
      </c>
    </row>
    <row r="9867" spans="1:4" x14ac:dyDescent="0.25">
      <c r="A9867">
        <v>146</v>
      </c>
      <c r="B9867">
        <v>4.0999999999999996</v>
      </c>
      <c r="C9867">
        <v>2.9</v>
      </c>
      <c r="D9867">
        <v>54</v>
      </c>
    </row>
    <row r="9868" spans="1:4" x14ac:dyDescent="0.25">
      <c r="A9868">
        <v>146</v>
      </c>
      <c r="B9868">
        <v>5.8</v>
      </c>
      <c r="C9868">
        <v>1.8</v>
      </c>
      <c r="D9868">
        <v>16</v>
      </c>
    </row>
    <row r="9869" spans="1:4" x14ac:dyDescent="0.25">
      <c r="A9869">
        <v>146</v>
      </c>
      <c r="B9869">
        <v>6.1</v>
      </c>
      <c r="C9869">
        <v>1.6</v>
      </c>
      <c r="D9869">
        <v>12</v>
      </c>
    </row>
    <row r="9870" spans="1:4" x14ac:dyDescent="0.25">
      <c r="A9870">
        <v>146</v>
      </c>
      <c r="B9870">
        <v>6.2</v>
      </c>
      <c r="C9870">
        <v>-2.5</v>
      </c>
      <c r="D9870">
        <v>22</v>
      </c>
    </row>
    <row r="9871" spans="1:4" x14ac:dyDescent="0.25">
      <c r="A9871">
        <v>146</v>
      </c>
      <c r="B9871">
        <v>5.0999999999999996</v>
      </c>
      <c r="C9871">
        <v>0</v>
      </c>
      <c r="D9871">
        <v>18</v>
      </c>
    </row>
    <row r="9872" spans="1:4" x14ac:dyDescent="0.25">
      <c r="A9872">
        <v>146</v>
      </c>
      <c r="B9872">
        <v>4.5999999999999996</v>
      </c>
      <c r="C9872">
        <v>1.8</v>
      </c>
      <c r="D9872">
        <v>24</v>
      </c>
    </row>
    <row r="9873" spans="1:4" x14ac:dyDescent="0.25">
      <c r="A9873">
        <v>146</v>
      </c>
      <c r="B9873">
        <v>4.7</v>
      </c>
      <c r="C9873">
        <v>0.7</v>
      </c>
      <c r="D9873">
        <v>18</v>
      </c>
    </row>
    <row r="9874" spans="1:4" x14ac:dyDescent="0.25">
      <c r="A9874">
        <v>146</v>
      </c>
      <c r="B9874">
        <v>2.2999999999999998</v>
      </c>
      <c r="C9874">
        <v>3</v>
      </c>
      <c r="D9874">
        <v>15</v>
      </c>
    </row>
    <row r="9875" spans="1:4" x14ac:dyDescent="0.25">
      <c r="A9875">
        <v>146</v>
      </c>
      <c r="B9875">
        <v>5</v>
      </c>
      <c r="C9875">
        <v>2</v>
      </c>
      <c r="D9875">
        <v>22</v>
      </c>
    </row>
    <row r="9876" spans="1:4" x14ac:dyDescent="0.25">
      <c r="A9876">
        <v>146</v>
      </c>
      <c r="B9876">
        <v>3.6</v>
      </c>
      <c r="C9876">
        <v>0.7</v>
      </c>
      <c r="D9876">
        <v>36</v>
      </c>
    </row>
    <row r="9877" spans="1:4" x14ac:dyDescent="0.25">
      <c r="A9877">
        <v>146</v>
      </c>
      <c r="B9877">
        <v>4.5</v>
      </c>
      <c r="C9877">
        <v>1.1000000000000001</v>
      </c>
      <c r="D9877">
        <v>17</v>
      </c>
    </row>
    <row r="9878" spans="1:4" x14ac:dyDescent="0.25">
      <c r="A9878">
        <v>146</v>
      </c>
      <c r="B9878">
        <v>5.4</v>
      </c>
      <c r="C9878">
        <v>1.6</v>
      </c>
      <c r="D9878">
        <v>15</v>
      </c>
    </row>
    <row r="9879" spans="1:4" x14ac:dyDescent="0.25">
      <c r="A9879">
        <v>146</v>
      </c>
      <c r="B9879">
        <v>2.4</v>
      </c>
      <c r="C9879">
        <v>2.7</v>
      </c>
      <c r="D9879">
        <v>33</v>
      </c>
    </row>
    <row r="9880" spans="1:4" x14ac:dyDescent="0.25">
      <c r="A9880">
        <v>146</v>
      </c>
      <c r="B9880">
        <v>5.6</v>
      </c>
      <c r="C9880">
        <v>1.7</v>
      </c>
      <c r="D9880">
        <v>46</v>
      </c>
    </row>
    <row r="9881" spans="1:4" x14ac:dyDescent="0.25">
      <c r="A9881">
        <v>146</v>
      </c>
      <c r="B9881">
        <v>5</v>
      </c>
      <c r="C9881">
        <v>1.9</v>
      </c>
      <c r="D9881">
        <v>12</v>
      </c>
    </row>
    <row r="9882" spans="1:4" x14ac:dyDescent="0.25">
      <c r="A9882">
        <v>146</v>
      </c>
      <c r="B9882">
        <v>6.1</v>
      </c>
      <c r="C9882">
        <v>2.2000000000000002</v>
      </c>
      <c r="D9882">
        <v>10</v>
      </c>
    </row>
    <row r="9883" spans="1:4" x14ac:dyDescent="0.25">
      <c r="A9883">
        <v>146</v>
      </c>
      <c r="B9883">
        <v>5</v>
      </c>
      <c r="C9883">
        <v>3.9</v>
      </c>
      <c r="D9883">
        <v>35</v>
      </c>
    </row>
    <row r="9884" spans="1:4" x14ac:dyDescent="0.25">
      <c r="A9884">
        <v>146</v>
      </c>
      <c r="B9884">
        <v>5</v>
      </c>
      <c r="C9884">
        <v>1.9</v>
      </c>
      <c r="D9884">
        <v>21</v>
      </c>
    </row>
    <row r="9885" spans="1:4" x14ac:dyDescent="0.25">
      <c r="A9885">
        <v>146</v>
      </c>
      <c r="B9885">
        <v>5.4</v>
      </c>
      <c r="C9885">
        <v>3.6</v>
      </c>
      <c r="D9885">
        <v>11</v>
      </c>
    </row>
    <row r="9886" spans="1:4" x14ac:dyDescent="0.25">
      <c r="A9886">
        <v>146</v>
      </c>
      <c r="B9886">
        <v>4.4000000000000004</v>
      </c>
      <c r="C9886">
        <v>2.2999999999999998</v>
      </c>
      <c r="D9886">
        <v>15</v>
      </c>
    </row>
    <row r="9887" spans="1:4" x14ac:dyDescent="0.25">
      <c r="A9887">
        <v>146</v>
      </c>
      <c r="B9887">
        <v>2.6</v>
      </c>
      <c r="C9887">
        <v>1.9</v>
      </c>
      <c r="D9887">
        <v>18</v>
      </c>
    </row>
    <row r="9888" spans="1:4" x14ac:dyDescent="0.25">
      <c r="A9888">
        <v>146</v>
      </c>
      <c r="B9888">
        <v>5</v>
      </c>
      <c r="C9888">
        <v>1.9</v>
      </c>
      <c r="D9888">
        <v>20</v>
      </c>
    </row>
    <row r="9889" spans="1:4" x14ac:dyDescent="0.25">
      <c r="A9889">
        <v>146</v>
      </c>
      <c r="B9889">
        <v>5.3</v>
      </c>
      <c r="C9889">
        <v>1.8</v>
      </c>
      <c r="D9889">
        <v>23</v>
      </c>
    </row>
    <row r="9890" spans="1:4" x14ac:dyDescent="0.25">
      <c r="A9890">
        <v>146</v>
      </c>
      <c r="B9890">
        <v>2.6</v>
      </c>
      <c r="C9890">
        <v>4.3</v>
      </c>
      <c r="D9890">
        <v>15</v>
      </c>
    </row>
    <row r="9891" spans="1:4" x14ac:dyDescent="0.25">
      <c r="A9891">
        <v>146</v>
      </c>
      <c r="B9891">
        <v>1.7</v>
      </c>
      <c r="C9891">
        <v>0.6</v>
      </c>
      <c r="D9891">
        <v>13</v>
      </c>
    </row>
    <row r="9892" spans="1:4" x14ac:dyDescent="0.25">
      <c r="A9892">
        <v>146</v>
      </c>
      <c r="B9892">
        <v>6.9</v>
      </c>
      <c r="C9892">
        <v>2.1</v>
      </c>
      <c r="D9892">
        <v>19</v>
      </c>
    </row>
    <row r="9893" spans="1:4" x14ac:dyDescent="0.25">
      <c r="A9893">
        <v>146</v>
      </c>
      <c r="B9893">
        <v>5</v>
      </c>
      <c r="C9893">
        <v>1.2</v>
      </c>
      <c r="D9893">
        <v>9</v>
      </c>
    </row>
    <row r="9894" spans="1:4" x14ac:dyDescent="0.25">
      <c r="A9894">
        <v>146</v>
      </c>
      <c r="B9894">
        <v>7.1</v>
      </c>
      <c r="C9894">
        <v>1.1000000000000001</v>
      </c>
      <c r="D9894">
        <v>12</v>
      </c>
    </row>
    <row r="9895" spans="1:4" x14ac:dyDescent="0.25">
      <c r="A9895">
        <v>146</v>
      </c>
      <c r="B9895">
        <v>1.1000000000000001</v>
      </c>
      <c r="C9895">
        <v>6.2</v>
      </c>
      <c r="D9895">
        <v>22</v>
      </c>
    </row>
    <row r="9896" spans="1:4" x14ac:dyDescent="0.25">
      <c r="A9896">
        <v>146</v>
      </c>
      <c r="B9896">
        <v>2.2000000000000002</v>
      </c>
      <c r="C9896">
        <v>2.1</v>
      </c>
      <c r="D9896">
        <v>14</v>
      </c>
    </row>
    <row r="9897" spans="1:4" x14ac:dyDescent="0.25">
      <c r="A9897">
        <v>146</v>
      </c>
      <c r="B9897">
        <v>4.3</v>
      </c>
      <c r="C9897">
        <v>3.8</v>
      </c>
      <c r="D9897">
        <v>11</v>
      </c>
    </row>
    <row r="9898" spans="1:4" x14ac:dyDescent="0.25">
      <c r="A9898">
        <v>146</v>
      </c>
      <c r="B9898">
        <v>3.2</v>
      </c>
      <c r="C9898">
        <v>4.2</v>
      </c>
      <c r="D9898">
        <v>10</v>
      </c>
    </row>
    <row r="9899" spans="1:4" x14ac:dyDescent="0.25">
      <c r="A9899">
        <v>146</v>
      </c>
      <c r="B9899">
        <v>5</v>
      </c>
      <c r="C9899">
        <v>1.6</v>
      </c>
      <c r="D9899">
        <v>15</v>
      </c>
    </row>
    <row r="9900" spans="1:4" x14ac:dyDescent="0.25">
      <c r="A9900">
        <v>146</v>
      </c>
      <c r="B9900">
        <v>2.2000000000000002</v>
      </c>
      <c r="C9900">
        <v>4.3</v>
      </c>
      <c r="D9900">
        <v>69</v>
      </c>
    </row>
    <row r="9901" spans="1:4" x14ac:dyDescent="0.25">
      <c r="A9901">
        <v>146</v>
      </c>
      <c r="B9901">
        <v>1.4</v>
      </c>
      <c r="C9901">
        <v>2.9</v>
      </c>
      <c r="D9901">
        <v>27</v>
      </c>
    </row>
    <row r="9902" spans="1:4" x14ac:dyDescent="0.25">
      <c r="A9902">
        <v>146</v>
      </c>
      <c r="B9902">
        <v>4</v>
      </c>
      <c r="C9902">
        <v>3</v>
      </c>
      <c r="D9902">
        <v>40</v>
      </c>
    </row>
    <row r="9903" spans="1:4" x14ac:dyDescent="0.25">
      <c r="A9903">
        <v>146</v>
      </c>
      <c r="B9903">
        <v>2.8</v>
      </c>
      <c r="C9903">
        <v>4.0999999999999996</v>
      </c>
      <c r="D9903">
        <v>16</v>
      </c>
    </row>
    <row r="9904" spans="1:4" x14ac:dyDescent="0.25">
      <c r="A9904">
        <v>146</v>
      </c>
      <c r="B9904">
        <v>3.6</v>
      </c>
      <c r="C9904">
        <v>3.7</v>
      </c>
      <c r="D9904">
        <v>20</v>
      </c>
    </row>
    <row r="9905" spans="1:4" x14ac:dyDescent="0.25">
      <c r="A9905">
        <v>146</v>
      </c>
      <c r="B9905">
        <v>2.2999999999999998</v>
      </c>
      <c r="C9905">
        <v>5</v>
      </c>
      <c r="D9905">
        <v>19</v>
      </c>
    </row>
    <row r="9906" spans="1:4" x14ac:dyDescent="0.25">
      <c r="A9906">
        <v>146</v>
      </c>
      <c r="B9906">
        <v>2.9</v>
      </c>
      <c r="C9906">
        <v>6.1</v>
      </c>
      <c r="D9906">
        <v>14</v>
      </c>
    </row>
    <row r="9907" spans="1:4" x14ac:dyDescent="0.25">
      <c r="A9907">
        <v>146</v>
      </c>
      <c r="B9907">
        <v>4</v>
      </c>
      <c r="C9907">
        <v>1.7</v>
      </c>
      <c r="D9907">
        <v>15</v>
      </c>
    </row>
    <row r="9908" spans="1:4" x14ac:dyDescent="0.25">
      <c r="A9908">
        <v>146</v>
      </c>
      <c r="B9908">
        <v>6</v>
      </c>
      <c r="C9908">
        <v>1.3</v>
      </c>
      <c r="D9908">
        <v>11</v>
      </c>
    </row>
    <row r="9909" spans="1:4" x14ac:dyDescent="0.25">
      <c r="A9909">
        <v>146</v>
      </c>
      <c r="B9909">
        <v>5.5</v>
      </c>
      <c r="C9909">
        <v>-2.5</v>
      </c>
      <c r="D9909">
        <v>16</v>
      </c>
    </row>
    <row r="9910" spans="1:4" x14ac:dyDescent="0.25">
      <c r="A9910">
        <v>146</v>
      </c>
      <c r="B9910">
        <v>3</v>
      </c>
      <c r="C9910">
        <v>4</v>
      </c>
      <c r="D9910">
        <v>32</v>
      </c>
    </row>
    <row r="9911" spans="1:4" x14ac:dyDescent="0.25">
      <c r="A9911">
        <v>146</v>
      </c>
      <c r="B9911">
        <v>5</v>
      </c>
      <c r="C9911">
        <v>-2</v>
      </c>
      <c r="D9911">
        <v>13</v>
      </c>
    </row>
    <row r="9912" spans="1:4" x14ac:dyDescent="0.25">
      <c r="A9912">
        <v>146</v>
      </c>
      <c r="B9912">
        <v>4.2</v>
      </c>
      <c r="C9912">
        <v>0.7</v>
      </c>
      <c r="D9912">
        <v>12</v>
      </c>
    </row>
    <row r="9913" spans="1:4" x14ac:dyDescent="0.25">
      <c r="A9913">
        <v>146</v>
      </c>
      <c r="B9913">
        <v>3.1</v>
      </c>
      <c r="C9913">
        <v>2.4</v>
      </c>
      <c r="D9913">
        <v>17</v>
      </c>
    </row>
    <row r="9914" spans="1:4" x14ac:dyDescent="0.25">
      <c r="A9914">
        <v>146</v>
      </c>
      <c r="B9914">
        <v>3</v>
      </c>
      <c r="C9914">
        <v>1.9</v>
      </c>
      <c r="D9914">
        <v>35</v>
      </c>
    </row>
    <row r="9915" spans="1:4" x14ac:dyDescent="0.25">
      <c r="A9915">
        <v>146</v>
      </c>
      <c r="B9915">
        <v>5</v>
      </c>
      <c r="C9915">
        <v>1.6</v>
      </c>
      <c r="D9915">
        <v>18</v>
      </c>
    </row>
    <row r="9916" spans="1:4" x14ac:dyDescent="0.25">
      <c r="A9916">
        <v>146</v>
      </c>
      <c r="B9916">
        <v>2.4</v>
      </c>
      <c r="C9916">
        <v>1.2</v>
      </c>
      <c r="D9916">
        <v>16</v>
      </c>
    </row>
    <row r="9917" spans="1:4" x14ac:dyDescent="0.25">
      <c r="A9917">
        <v>146</v>
      </c>
      <c r="B9917">
        <v>4.0999999999999996</v>
      </c>
      <c r="C9917">
        <v>2.1</v>
      </c>
      <c r="D9917">
        <v>15</v>
      </c>
    </row>
    <row r="9918" spans="1:4" x14ac:dyDescent="0.25">
      <c r="A9918">
        <v>146</v>
      </c>
      <c r="B9918">
        <v>4.9000000000000004</v>
      </c>
      <c r="C9918">
        <v>1.9</v>
      </c>
      <c r="D9918">
        <v>18</v>
      </c>
    </row>
    <row r="9919" spans="1:4" x14ac:dyDescent="0.25">
      <c r="A9919">
        <v>146</v>
      </c>
      <c r="B9919">
        <v>1</v>
      </c>
      <c r="C9919">
        <v>3.6</v>
      </c>
      <c r="D9919">
        <v>23</v>
      </c>
    </row>
    <row r="9920" spans="1:4" x14ac:dyDescent="0.25">
      <c r="A9920">
        <v>146</v>
      </c>
      <c r="B9920">
        <v>2.6</v>
      </c>
      <c r="C9920">
        <v>2.2999999999999998</v>
      </c>
      <c r="D9920">
        <v>27</v>
      </c>
    </row>
    <row r="9921" spans="1:4" x14ac:dyDescent="0.25">
      <c r="A9921">
        <v>146</v>
      </c>
      <c r="B9921">
        <v>4.4000000000000004</v>
      </c>
      <c r="C9921">
        <v>1.8</v>
      </c>
      <c r="D9921">
        <v>18</v>
      </c>
    </row>
    <row r="9922" spans="1:4" x14ac:dyDescent="0.25">
      <c r="A9922">
        <v>146</v>
      </c>
      <c r="B9922">
        <v>3.1</v>
      </c>
      <c r="C9922">
        <v>3.1</v>
      </c>
      <c r="D9922">
        <v>18</v>
      </c>
    </row>
    <row r="9923" spans="1:4" x14ac:dyDescent="0.25">
      <c r="A9923">
        <v>146</v>
      </c>
      <c r="B9923">
        <v>2.9</v>
      </c>
      <c r="C9923">
        <v>1.9</v>
      </c>
      <c r="D9923">
        <v>29</v>
      </c>
    </row>
    <row r="9924" spans="1:4" x14ac:dyDescent="0.25">
      <c r="A9924">
        <v>146</v>
      </c>
      <c r="B9924">
        <v>4.4000000000000004</v>
      </c>
      <c r="C9924">
        <v>2.2999999999999998</v>
      </c>
      <c r="D9924">
        <v>25</v>
      </c>
    </row>
    <row r="9925" spans="1:4" x14ac:dyDescent="0.25">
      <c r="A9925">
        <v>146</v>
      </c>
      <c r="B9925">
        <v>3</v>
      </c>
      <c r="C9925">
        <v>1.9</v>
      </c>
      <c r="D9925">
        <v>27</v>
      </c>
    </row>
    <row r="9926" spans="1:4" x14ac:dyDescent="0.25">
      <c r="A9926">
        <v>146</v>
      </c>
      <c r="B9926">
        <v>5</v>
      </c>
      <c r="C9926">
        <v>1.3</v>
      </c>
      <c r="D9926">
        <v>16</v>
      </c>
    </row>
    <row r="9927" spans="1:4" x14ac:dyDescent="0.25">
      <c r="A9927">
        <v>146</v>
      </c>
      <c r="B9927">
        <v>5.8</v>
      </c>
      <c r="C9927">
        <v>1.4</v>
      </c>
      <c r="D9927">
        <v>7</v>
      </c>
    </row>
    <row r="9928" spans="1:4" x14ac:dyDescent="0.25">
      <c r="A9928">
        <v>146</v>
      </c>
      <c r="B9928">
        <v>5</v>
      </c>
      <c r="C9928">
        <v>0.8</v>
      </c>
      <c r="D9928">
        <v>14</v>
      </c>
    </row>
    <row r="9929" spans="1:4" x14ac:dyDescent="0.25">
      <c r="A9929">
        <v>146</v>
      </c>
      <c r="B9929">
        <v>3.5</v>
      </c>
      <c r="C9929">
        <v>2</v>
      </c>
      <c r="D9929">
        <v>10</v>
      </c>
    </row>
    <row r="9930" spans="1:4" x14ac:dyDescent="0.25">
      <c r="A9930">
        <v>146</v>
      </c>
      <c r="B9930">
        <v>6.2</v>
      </c>
      <c r="C9930">
        <v>1</v>
      </c>
      <c r="D9930">
        <v>33</v>
      </c>
    </row>
    <row r="9931" spans="1:4" x14ac:dyDescent="0.25">
      <c r="A9931">
        <v>146</v>
      </c>
      <c r="B9931">
        <v>7.6</v>
      </c>
      <c r="C9931">
        <v>0</v>
      </c>
      <c r="D9931">
        <v>5</v>
      </c>
    </row>
    <row r="9932" spans="1:4" x14ac:dyDescent="0.25">
      <c r="A9932">
        <v>146</v>
      </c>
      <c r="B9932">
        <v>3</v>
      </c>
      <c r="C9932">
        <v>0.9</v>
      </c>
      <c r="D9932">
        <v>46</v>
      </c>
    </row>
    <row r="9933" spans="1:4" x14ac:dyDescent="0.25">
      <c r="A9933">
        <v>146</v>
      </c>
      <c r="B9933">
        <v>5.8</v>
      </c>
      <c r="C9933">
        <v>0.9</v>
      </c>
      <c r="D9933">
        <v>9</v>
      </c>
    </row>
    <row r="9934" spans="1:4" x14ac:dyDescent="0.25">
      <c r="A9934">
        <v>146</v>
      </c>
      <c r="B9934">
        <v>5.8</v>
      </c>
      <c r="C9934">
        <v>1.4</v>
      </c>
      <c r="D9934">
        <v>6</v>
      </c>
    </row>
    <row r="9935" spans="1:4" x14ac:dyDescent="0.25">
      <c r="A9935">
        <v>146</v>
      </c>
      <c r="B9935">
        <v>5.3</v>
      </c>
      <c r="C9935">
        <v>0.8</v>
      </c>
      <c r="D9935">
        <v>35</v>
      </c>
    </row>
    <row r="9936" spans="1:4" x14ac:dyDescent="0.25">
      <c r="A9936">
        <v>146</v>
      </c>
      <c r="B9936">
        <v>3</v>
      </c>
      <c r="C9936">
        <v>4</v>
      </c>
      <c r="D9936">
        <v>25</v>
      </c>
    </row>
    <row r="9937" spans="1:4" x14ac:dyDescent="0.25">
      <c r="A9937">
        <v>146</v>
      </c>
      <c r="B9937">
        <v>5</v>
      </c>
      <c r="C9937">
        <v>0.9</v>
      </c>
      <c r="D9937">
        <v>11</v>
      </c>
    </row>
    <row r="9938" spans="1:4" x14ac:dyDescent="0.25">
      <c r="A9938">
        <v>146</v>
      </c>
      <c r="B9938">
        <v>5.3</v>
      </c>
      <c r="C9938">
        <v>0.8</v>
      </c>
      <c r="D9938">
        <v>13</v>
      </c>
    </row>
    <row r="9939" spans="1:4" x14ac:dyDescent="0.25">
      <c r="A9939">
        <v>146</v>
      </c>
      <c r="B9939">
        <v>5</v>
      </c>
      <c r="C9939">
        <v>1.2</v>
      </c>
      <c r="D9939">
        <v>7</v>
      </c>
    </row>
    <row r="9940" spans="1:4" x14ac:dyDescent="0.25">
      <c r="A9940">
        <v>146</v>
      </c>
      <c r="B9940">
        <v>3.1</v>
      </c>
      <c r="C9940">
        <v>4</v>
      </c>
      <c r="D9940">
        <v>19</v>
      </c>
    </row>
    <row r="9941" spans="1:4" x14ac:dyDescent="0.25">
      <c r="A9941">
        <v>146</v>
      </c>
      <c r="B9941">
        <v>6.8</v>
      </c>
      <c r="C9941">
        <v>1.7</v>
      </c>
      <c r="D9941">
        <v>8</v>
      </c>
    </row>
    <row r="9942" spans="1:4" x14ac:dyDescent="0.25">
      <c r="A9942">
        <v>146</v>
      </c>
      <c r="B9942">
        <v>7.5</v>
      </c>
      <c r="C9942">
        <v>-3.5</v>
      </c>
      <c r="D9942">
        <v>13</v>
      </c>
    </row>
    <row r="9943" spans="1:4" x14ac:dyDescent="0.25">
      <c r="A9943">
        <v>146</v>
      </c>
      <c r="B9943">
        <v>7.4</v>
      </c>
      <c r="C9943">
        <v>0.9</v>
      </c>
      <c r="D9943">
        <v>7</v>
      </c>
    </row>
    <row r="9944" spans="1:4" x14ac:dyDescent="0.25">
      <c r="A9944">
        <v>146</v>
      </c>
      <c r="B9944">
        <v>3.8</v>
      </c>
      <c r="C9944">
        <v>4.3</v>
      </c>
      <c r="D9944">
        <v>8</v>
      </c>
    </row>
    <row r="9945" spans="1:4" x14ac:dyDescent="0.25">
      <c r="A9945">
        <v>146</v>
      </c>
      <c r="B9945">
        <v>4.0999999999999996</v>
      </c>
      <c r="C9945">
        <v>4.0999999999999996</v>
      </c>
      <c r="D9945">
        <v>6</v>
      </c>
    </row>
    <row r="9946" spans="1:4" x14ac:dyDescent="0.25">
      <c r="A9946">
        <v>146</v>
      </c>
      <c r="B9946">
        <v>6.6</v>
      </c>
      <c r="C9946">
        <v>1.1000000000000001</v>
      </c>
      <c r="D9946">
        <v>6</v>
      </c>
    </row>
    <row r="9947" spans="1:4" x14ac:dyDescent="0.25">
      <c r="A9947">
        <v>146</v>
      </c>
      <c r="B9947">
        <v>6.9</v>
      </c>
      <c r="C9947">
        <v>1.8</v>
      </c>
      <c r="D9947">
        <v>7</v>
      </c>
    </row>
    <row r="9948" spans="1:4" x14ac:dyDescent="0.25">
      <c r="A9948">
        <v>146</v>
      </c>
      <c r="B9948">
        <v>5.9</v>
      </c>
      <c r="C9948">
        <v>-1.2</v>
      </c>
      <c r="D9948">
        <v>5</v>
      </c>
    </row>
    <row r="9949" spans="1:4" x14ac:dyDescent="0.25">
      <c r="A9949">
        <v>146</v>
      </c>
      <c r="B9949">
        <v>7.6</v>
      </c>
      <c r="C9949">
        <v>0.4</v>
      </c>
      <c r="D9949">
        <v>17</v>
      </c>
    </row>
    <row r="9950" spans="1:4" x14ac:dyDescent="0.25">
      <c r="A9950">
        <v>147</v>
      </c>
      <c r="B9950">
        <v>6.9</v>
      </c>
      <c r="C9950">
        <v>2.1</v>
      </c>
      <c r="D9950">
        <v>15</v>
      </c>
    </row>
    <row r="9951" spans="1:4" x14ac:dyDescent="0.25">
      <c r="A9951">
        <v>147</v>
      </c>
      <c r="B9951">
        <v>1</v>
      </c>
      <c r="C9951">
        <v>8</v>
      </c>
      <c r="D9951">
        <v>13</v>
      </c>
    </row>
    <row r="9952" spans="1:4" x14ac:dyDescent="0.25">
      <c r="A9952">
        <v>147</v>
      </c>
      <c r="B9952">
        <v>1</v>
      </c>
      <c r="C9952">
        <v>8</v>
      </c>
      <c r="D9952">
        <v>6</v>
      </c>
    </row>
    <row r="9953" spans="1:4" x14ac:dyDescent="0.25">
      <c r="A9953">
        <v>147</v>
      </c>
      <c r="B9953">
        <v>7.6</v>
      </c>
      <c r="C9953">
        <v>1.3</v>
      </c>
      <c r="D9953">
        <v>10</v>
      </c>
    </row>
    <row r="9954" spans="1:4" x14ac:dyDescent="0.25">
      <c r="A9954">
        <v>147</v>
      </c>
      <c r="B9954">
        <v>1.6</v>
      </c>
      <c r="C9954">
        <v>0.7</v>
      </c>
      <c r="D9954">
        <v>11</v>
      </c>
    </row>
    <row r="9955" spans="1:4" x14ac:dyDescent="0.25">
      <c r="A9955">
        <v>147</v>
      </c>
      <c r="B9955">
        <v>1.8</v>
      </c>
      <c r="C9955">
        <v>6</v>
      </c>
      <c r="D9955">
        <v>11</v>
      </c>
    </row>
    <row r="9956" spans="1:4" x14ac:dyDescent="0.25">
      <c r="A9956">
        <v>147</v>
      </c>
      <c r="B9956">
        <v>2.9</v>
      </c>
      <c r="C9956">
        <v>1.6</v>
      </c>
      <c r="D9956">
        <v>4</v>
      </c>
    </row>
    <row r="9957" spans="1:4" x14ac:dyDescent="0.25">
      <c r="A9957">
        <v>147</v>
      </c>
      <c r="B9957">
        <v>1.3</v>
      </c>
      <c r="C9957">
        <v>5.6</v>
      </c>
      <c r="D9957">
        <v>12</v>
      </c>
    </row>
    <row r="9958" spans="1:4" x14ac:dyDescent="0.25">
      <c r="A9958">
        <v>147</v>
      </c>
      <c r="B9958">
        <v>5</v>
      </c>
      <c r="C9958">
        <v>-3.3</v>
      </c>
      <c r="D9958">
        <v>24</v>
      </c>
    </row>
    <row r="9959" spans="1:4" x14ac:dyDescent="0.25">
      <c r="A9959">
        <v>147</v>
      </c>
      <c r="B9959">
        <v>5.4</v>
      </c>
      <c r="C9959">
        <v>-2.1</v>
      </c>
      <c r="D9959">
        <v>23</v>
      </c>
    </row>
    <row r="9960" spans="1:4" x14ac:dyDescent="0.25">
      <c r="A9960">
        <v>147</v>
      </c>
      <c r="B9960">
        <v>3.5</v>
      </c>
      <c r="C9960">
        <v>2</v>
      </c>
      <c r="D9960">
        <v>11</v>
      </c>
    </row>
    <row r="9961" spans="1:4" x14ac:dyDescent="0.25">
      <c r="A9961">
        <v>147</v>
      </c>
      <c r="B9961">
        <v>3.1</v>
      </c>
      <c r="C9961">
        <v>5.9</v>
      </c>
      <c r="D9961">
        <v>20</v>
      </c>
    </row>
    <row r="9962" spans="1:4" x14ac:dyDescent="0.25">
      <c r="A9962">
        <v>147</v>
      </c>
      <c r="B9962">
        <v>4.2</v>
      </c>
      <c r="C9962">
        <v>3.2</v>
      </c>
      <c r="D9962">
        <v>12</v>
      </c>
    </row>
    <row r="9963" spans="1:4" x14ac:dyDescent="0.25">
      <c r="A9963">
        <v>147</v>
      </c>
      <c r="B9963">
        <v>1</v>
      </c>
      <c r="C9963">
        <v>4</v>
      </c>
      <c r="D9963">
        <v>13</v>
      </c>
    </row>
    <row r="9964" spans="1:4" x14ac:dyDescent="0.25">
      <c r="A9964">
        <v>147</v>
      </c>
      <c r="B9964">
        <v>1.1000000000000001</v>
      </c>
      <c r="C9964">
        <v>3.8</v>
      </c>
      <c r="D9964">
        <v>22</v>
      </c>
    </row>
    <row r="9965" spans="1:4" x14ac:dyDescent="0.25">
      <c r="A9965">
        <v>147</v>
      </c>
      <c r="B9965">
        <v>8.6</v>
      </c>
      <c r="C9965">
        <v>-3.5</v>
      </c>
      <c r="D9965">
        <v>16</v>
      </c>
    </row>
    <row r="9966" spans="1:4" x14ac:dyDescent="0.25">
      <c r="A9966">
        <v>147</v>
      </c>
      <c r="B9966">
        <v>5</v>
      </c>
      <c r="C9966">
        <v>-4</v>
      </c>
      <c r="D9966">
        <v>42</v>
      </c>
    </row>
    <row r="9967" spans="1:4" x14ac:dyDescent="0.25">
      <c r="A9967">
        <v>147</v>
      </c>
      <c r="B9967">
        <v>8.3000000000000007</v>
      </c>
      <c r="C9967">
        <v>-0.6</v>
      </c>
      <c r="D9967">
        <v>75</v>
      </c>
    </row>
    <row r="9968" spans="1:4" x14ac:dyDescent="0.25">
      <c r="A9968">
        <v>147</v>
      </c>
      <c r="B9968">
        <v>3.1</v>
      </c>
      <c r="C9968">
        <v>-1.2</v>
      </c>
      <c r="D9968">
        <v>34</v>
      </c>
    </row>
    <row r="9969" spans="1:4" x14ac:dyDescent="0.25">
      <c r="A9969">
        <v>147</v>
      </c>
      <c r="B9969">
        <v>7</v>
      </c>
      <c r="C9969">
        <v>1.3</v>
      </c>
      <c r="D9969">
        <v>13</v>
      </c>
    </row>
    <row r="9970" spans="1:4" x14ac:dyDescent="0.25">
      <c r="A9970">
        <v>147</v>
      </c>
      <c r="B9970">
        <v>5</v>
      </c>
      <c r="C9970">
        <v>2</v>
      </c>
      <c r="D9970">
        <v>15</v>
      </c>
    </row>
    <row r="9971" spans="1:4" x14ac:dyDescent="0.25">
      <c r="A9971">
        <v>147</v>
      </c>
      <c r="B9971">
        <v>2.2999999999999998</v>
      </c>
      <c r="C9971">
        <v>6.7</v>
      </c>
      <c r="D9971">
        <v>19</v>
      </c>
    </row>
    <row r="9972" spans="1:4" x14ac:dyDescent="0.25">
      <c r="A9972">
        <v>147</v>
      </c>
      <c r="B9972">
        <v>7</v>
      </c>
      <c r="C9972">
        <v>-3.9</v>
      </c>
      <c r="D9972">
        <v>13</v>
      </c>
    </row>
    <row r="9973" spans="1:4" x14ac:dyDescent="0.25">
      <c r="A9973">
        <v>147</v>
      </c>
      <c r="B9973">
        <v>5</v>
      </c>
      <c r="C9973">
        <v>0.4</v>
      </c>
      <c r="D9973">
        <v>43</v>
      </c>
    </row>
    <row r="9974" spans="1:4" x14ac:dyDescent="0.25">
      <c r="A9974">
        <v>147</v>
      </c>
      <c r="B9974">
        <v>5</v>
      </c>
      <c r="C9974">
        <v>1.9</v>
      </c>
      <c r="D9974">
        <v>23</v>
      </c>
    </row>
    <row r="9975" spans="1:4" x14ac:dyDescent="0.25">
      <c r="A9975">
        <v>147</v>
      </c>
      <c r="B9975">
        <v>1</v>
      </c>
      <c r="C9975">
        <v>8</v>
      </c>
      <c r="D9975">
        <v>14</v>
      </c>
    </row>
    <row r="9976" spans="1:4" x14ac:dyDescent="0.25">
      <c r="A9976">
        <v>147</v>
      </c>
      <c r="B9976">
        <v>2.9</v>
      </c>
      <c r="C9976">
        <v>4.7</v>
      </c>
      <c r="D9976">
        <v>19</v>
      </c>
    </row>
    <row r="9977" spans="1:4" x14ac:dyDescent="0.25">
      <c r="A9977">
        <v>147</v>
      </c>
      <c r="B9977">
        <v>4.9000000000000004</v>
      </c>
      <c r="C9977">
        <v>2.1</v>
      </c>
      <c r="D9977">
        <v>40</v>
      </c>
    </row>
    <row r="9978" spans="1:4" x14ac:dyDescent="0.25">
      <c r="A9978">
        <v>147</v>
      </c>
      <c r="B9978">
        <v>8.9</v>
      </c>
      <c r="C9978">
        <v>-0.8</v>
      </c>
      <c r="D9978">
        <v>31</v>
      </c>
    </row>
    <row r="9979" spans="1:4" x14ac:dyDescent="0.25">
      <c r="A9979">
        <v>147</v>
      </c>
      <c r="B9979">
        <v>3.8</v>
      </c>
      <c r="C9979">
        <v>-0.8</v>
      </c>
      <c r="D9979">
        <v>20</v>
      </c>
    </row>
    <row r="9980" spans="1:4" x14ac:dyDescent="0.25">
      <c r="A9980">
        <v>147</v>
      </c>
      <c r="B9980">
        <v>5</v>
      </c>
      <c r="C9980">
        <v>2</v>
      </c>
      <c r="D9980">
        <v>17</v>
      </c>
    </row>
    <row r="9981" spans="1:4" x14ac:dyDescent="0.25">
      <c r="A9981">
        <v>147</v>
      </c>
      <c r="B9981">
        <v>3.6</v>
      </c>
      <c r="C9981">
        <v>2.6</v>
      </c>
      <c r="D9981">
        <v>6</v>
      </c>
    </row>
    <row r="9982" spans="1:4" x14ac:dyDescent="0.25">
      <c r="A9982">
        <v>147</v>
      </c>
      <c r="B9982">
        <v>9</v>
      </c>
      <c r="C9982">
        <v>0</v>
      </c>
      <c r="D9982">
        <v>9</v>
      </c>
    </row>
    <row r="9983" spans="1:4" x14ac:dyDescent="0.25">
      <c r="A9983">
        <v>147</v>
      </c>
      <c r="B9983">
        <v>7.1</v>
      </c>
      <c r="C9983">
        <v>0.5</v>
      </c>
      <c r="D9983">
        <v>18</v>
      </c>
    </row>
    <row r="9984" spans="1:4" x14ac:dyDescent="0.25">
      <c r="A9984">
        <v>147</v>
      </c>
      <c r="B9984">
        <v>5</v>
      </c>
      <c r="C9984">
        <v>3.9</v>
      </c>
      <c r="D9984">
        <v>10</v>
      </c>
    </row>
    <row r="9985" spans="1:4" x14ac:dyDescent="0.25">
      <c r="A9985">
        <v>147</v>
      </c>
      <c r="B9985">
        <v>7</v>
      </c>
      <c r="C9985">
        <v>-6</v>
      </c>
      <c r="D9985">
        <v>29</v>
      </c>
    </row>
    <row r="9986" spans="1:4" x14ac:dyDescent="0.25">
      <c r="A9986">
        <v>147</v>
      </c>
      <c r="B9986">
        <v>8.3000000000000007</v>
      </c>
      <c r="C9986">
        <v>0.7</v>
      </c>
      <c r="D9986">
        <v>28</v>
      </c>
    </row>
    <row r="9987" spans="1:4" x14ac:dyDescent="0.25">
      <c r="A9987">
        <v>147</v>
      </c>
      <c r="B9987">
        <v>6.7</v>
      </c>
      <c r="C9987">
        <v>2.2999999999999998</v>
      </c>
      <c r="D9987">
        <v>14</v>
      </c>
    </row>
    <row r="9988" spans="1:4" x14ac:dyDescent="0.25">
      <c r="A9988">
        <v>147</v>
      </c>
      <c r="B9988">
        <v>1</v>
      </c>
      <c r="C9988">
        <v>8</v>
      </c>
      <c r="D9988">
        <v>15</v>
      </c>
    </row>
    <row r="9989" spans="1:4" x14ac:dyDescent="0.25">
      <c r="A9989">
        <v>147</v>
      </c>
      <c r="B9989">
        <v>3</v>
      </c>
      <c r="C9989">
        <v>4</v>
      </c>
      <c r="D9989">
        <v>14</v>
      </c>
    </row>
    <row r="9990" spans="1:4" x14ac:dyDescent="0.25">
      <c r="A9990">
        <v>147</v>
      </c>
      <c r="B9990">
        <v>5</v>
      </c>
      <c r="C9990">
        <v>4</v>
      </c>
      <c r="D9990">
        <v>12</v>
      </c>
    </row>
    <row r="9991" spans="1:4" x14ac:dyDescent="0.25">
      <c r="A9991">
        <v>147</v>
      </c>
      <c r="B9991">
        <v>1</v>
      </c>
      <c r="C9991">
        <v>0</v>
      </c>
      <c r="D9991">
        <v>17</v>
      </c>
    </row>
    <row r="9992" spans="1:4" x14ac:dyDescent="0.25">
      <c r="A9992">
        <v>147</v>
      </c>
      <c r="B9992">
        <v>9</v>
      </c>
      <c r="C9992">
        <v>0</v>
      </c>
      <c r="D9992">
        <v>12</v>
      </c>
    </row>
    <row r="9993" spans="1:4" x14ac:dyDescent="0.25">
      <c r="A9993">
        <v>147</v>
      </c>
      <c r="B9993">
        <v>7</v>
      </c>
      <c r="C9993">
        <v>-4</v>
      </c>
      <c r="D9993">
        <v>62</v>
      </c>
    </row>
    <row r="9994" spans="1:4" x14ac:dyDescent="0.25">
      <c r="A9994">
        <v>147</v>
      </c>
      <c r="B9994">
        <v>5.3</v>
      </c>
      <c r="C9994">
        <v>-4.3</v>
      </c>
      <c r="D9994">
        <v>14</v>
      </c>
    </row>
    <row r="9995" spans="1:4" x14ac:dyDescent="0.25">
      <c r="A9995">
        <v>147</v>
      </c>
      <c r="B9995">
        <v>5.2</v>
      </c>
      <c r="C9995">
        <v>2.5</v>
      </c>
      <c r="D9995">
        <v>19</v>
      </c>
    </row>
    <row r="9996" spans="1:4" x14ac:dyDescent="0.25">
      <c r="A9996">
        <v>147</v>
      </c>
      <c r="B9996">
        <v>6.2</v>
      </c>
      <c r="C9996">
        <v>2.4</v>
      </c>
      <c r="D9996">
        <v>14</v>
      </c>
    </row>
    <row r="9997" spans="1:4" x14ac:dyDescent="0.25">
      <c r="A9997">
        <v>147</v>
      </c>
      <c r="B9997">
        <v>5.8</v>
      </c>
      <c r="C9997">
        <v>-2.1</v>
      </c>
      <c r="D9997">
        <v>9</v>
      </c>
    </row>
    <row r="9998" spans="1:4" x14ac:dyDescent="0.25">
      <c r="A9998">
        <v>147</v>
      </c>
      <c r="B9998">
        <v>5</v>
      </c>
      <c r="C9998">
        <v>3.9</v>
      </c>
      <c r="D9998">
        <v>18</v>
      </c>
    </row>
    <row r="9999" spans="1:4" x14ac:dyDescent="0.25">
      <c r="A9999">
        <v>147</v>
      </c>
      <c r="B9999">
        <v>3.9</v>
      </c>
      <c r="C9999">
        <v>3.5</v>
      </c>
      <c r="D9999">
        <v>11</v>
      </c>
    </row>
    <row r="10000" spans="1:4" x14ac:dyDescent="0.25">
      <c r="A10000">
        <v>147</v>
      </c>
      <c r="B10000">
        <v>7.1</v>
      </c>
      <c r="C10000">
        <v>-3.8</v>
      </c>
      <c r="D10000">
        <v>18</v>
      </c>
    </row>
    <row r="10001" spans="1:4" x14ac:dyDescent="0.25">
      <c r="A10001">
        <v>147</v>
      </c>
      <c r="B10001">
        <v>8.1</v>
      </c>
      <c r="C10001">
        <v>0.9</v>
      </c>
      <c r="D10001">
        <v>20</v>
      </c>
    </row>
    <row r="10002" spans="1:4" x14ac:dyDescent="0.25">
      <c r="A10002">
        <v>147</v>
      </c>
      <c r="B10002">
        <v>5.0999999999999996</v>
      </c>
      <c r="C10002">
        <v>0</v>
      </c>
      <c r="D10002">
        <v>37</v>
      </c>
    </row>
    <row r="10003" spans="1:4" x14ac:dyDescent="0.25">
      <c r="A10003">
        <v>147</v>
      </c>
      <c r="B10003">
        <v>7</v>
      </c>
      <c r="C10003">
        <v>1.7</v>
      </c>
      <c r="D10003">
        <v>21</v>
      </c>
    </row>
    <row r="10004" spans="1:4" x14ac:dyDescent="0.25">
      <c r="A10004">
        <v>147</v>
      </c>
      <c r="B10004">
        <v>5</v>
      </c>
      <c r="C10004">
        <v>-2.6</v>
      </c>
      <c r="D10004">
        <v>13</v>
      </c>
    </row>
    <row r="10005" spans="1:4" x14ac:dyDescent="0.25">
      <c r="A10005">
        <v>147</v>
      </c>
      <c r="B10005">
        <v>2.6</v>
      </c>
      <c r="C10005">
        <v>-1.2</v>
      </c>
      <c r="D10005">
        <v>17</v>
      </c>
    </row>
    <row r="10006" spans="1:4" x14ac:dyDescent="0.25">
      <c r="A10006">
        <v>147</v>
      </c>
      <c r="B10006">
        <v>5</v>
      </c>
      <c r="C10006">
        <v>4</v>
      </c>
      <c r="D10006">
        <v>17</v>
      </c>
    </row>
    <row r="10007" spans="1:4" x14ac:dyDescent="0.25">
      <c r="A10007">
        <v>147</v>
      </c>
      <c r="B10007">
        <v>1.1000000000000001</v>
      </c>
      <c r="C10007">
        <v>3.9</v>
      </c>
      <c r="D10007">
        <v>14</v>
      </c>
    </row>
    <row r="10008" spans="1:4" x14ac:dyDescent="0.25">
      <c r="A10008">
        <v>147</v>
      </c>
      <c r="B10008">
        <v>1</v>
      </c>
      <c r="C10008">
        <v>8</v>
      </c>
      <c r="D10008">
        <v>10</v>
      </c>
    </row>
    <row r="10009" spans="1:4" x14ac:dyDescent="0.25">
      <c r="A10009">
        <v>147</v>
      </c>
      <c r="B10009">
        <v>9</v>
      </c>
      <c r="C10009">
        <v>0</v>
      </c>
      <c r="D10009">
        <v>22</v>
      </c>
    </row>
    <row r="10010" spans="1:4" x14ac:dyDescent="0.25">
      <c r="A10010">
        <v>147</v>
      </c>
      <c r="B10010">
        <v>1</v>
      </c>
      <c r="C10010">
        <v>6</v>
      </c>
      <c r="D10010">
        <v>11</v>
      </c>
    </row>
    <row r="10011" spans="1:4" x14ac:dyDescent="0.25">
      <c r="A10011">
        <v>147</v>
      </c>
      <c r="B10011">
        <v>9</v>
      </c>
      <c r="C10011">
        <v>0</v>
      </c>
      <c r="D10011">
        <v>6</v>
      </c>
    </row>
    <row r="10012" spans="1:4" x14ac:dyDescent="0.25">
      <c r="A10012">
        <v>147</v>
      </c>
      <c r="B10012">
        <v>2.4</v>
      </c>
      <c r="C10012">
        <v>6</v>
      </c>
      <c r="D10012">
        <v>8</v>
      </c>
    </row>
    <row r="10013" spans="1:4" x14ac:dyDescent="0.25">
      <c r="A10013">
        <v>147</v>
      </c>
      <c r="B10013">
        <v>7</v>
      </c>
      <c r="C10013">
        <v>2</v>
      </c>
      <c r="D10013">
        <v>13</v>
      </c>
    </row>
    <row r="10014" spans="1:4" x14ac:dyDescent="0.25">
      <c r="A10014">
        <v>147</v>
      </c>
      <c r="B10014">
        <v>7.5</v>
      </c>
      <c r="C10014">
        <v>1.5</v>
      </c>
      <c r="D10014">
        <v>26</v>
      </c>
    </row>
    <row r="10015" spans="1:4" x14ac:dyDescent="0.25">
      <c r="A10015">
        <v>147</v>
      </c>
      <c r="B10015">
        <v>9</v>
      </c>
      <c r="C10015">
        <v>0</v>
      </c>
      <c r="D10015">
        <v>10</v>
      </c>
    </row>
    <row r="10016" spans="1:4" x14ac:dyDescent="0.25">
      <c r="A10016">
        <v>147</v>
      </c>
      <c r="B10016">
        <v>5.9</v>
      </c>
      <c r="C10016">
        <v>-2</v>
      </c>
      <c r="D10016">
        <v>10</v>
      </c>
    </row>
    <row r="10017" spans="1:4" x14ac:dyDescent="0.25">
      <c r="A10017">
        <v>147</v>
      </c>
      <c r="B10017">
        <v>3.2</v>
      </c>
      <c r="C10017">
        <v>2.2999999999999998</v>
      </c>
      <c r="D10017">
        <v>10</v>
      </c>
    </row>
    <row r="10018" spans="1:4" x14ac:dyDescent="0.25">
      <c r="A10018">
        <v>147</v>
      </c>
      <c r="B10018">
        <v>7.9</v>
      </c>
      <c r="C10018">
        <v>-0.5</v>
      </c>
      <c r="D10018">
        <v>55</v>
      </c>
    </row>
    <row r="10019" spans="1:4" x14ac:dyDescent="0.25">
      <c r="A10019">
        <v>147</v>
      </c>
      <c r="B10019">
        <v>3.7</v>
      </c>
      <c r="C10019">
        <v>-2.7</v>
      </c>
      <c r="D10019">
        <v>33</v>
      </c>
    </row>
    <row r="10020" spans="1:4" x14ac:dyDescent="0.25">
      <c r="A10020">
        <v>147</v>
      </c>
      <c r="B10020">
        <v>3.1</v>
      </c>
      <c r="C10020">
        <v>2.8</v>
      </c>
      <c r="D10020">
        <v>16</v>
      </c>
    </row>
    <row r="10021" spans="1:4" x14ac:dyDescent="0.25">
      <c r="A10021">
        <v>147</v>
      </c>
      <c r="B10021">
        <v>8.5</v>
      </c>
      <c r="C10021">
        <v>-2.9</v>
      </c>
      <c r="D10021">
        <v>16</v>
      </c>
    </row>
    <row r="10022" spans="1:4" x14ac:dyDescent="0.25">
      <c r="A10022">
        <v>147</v>
      </c>
      <c r="B10022">
        <v>7.1</v>
      </c>
      <c r="C10022">
        <v>1.8</v>
      </c>
      <c r="D10022">
        <v>23</v>
      </c>
    </row>
    <row r="10023" spans="1:4" x14ac:dyDescent="0.25">
      <c r="A10023">
        <v>147</v>
      </c>
      <c r="B10023">
        <v>2</v>
      </c>
      <c r="C10023">
        <v>1</v>
      </c>
      <c r="D10023">
        <v>7</v>
      </c>
    </row>
    <row r="10024" spans="1:4" x14ac:dyDescent="0.25">
      <c r="A10024">
        <v>147</v>
      </c>
      <c r="B10024">
        <v>5</v>
      </c>
      <c r="C10024">
        <v>4</v>
      </c>
      <c r="D10024">
        <v>12</v>
      </c>
    </row>
    <row r="10025" spans="1:4" x14ac:dyDescent="0.25">
      <c r="A10025">
        <v>147</v>
      </c>
      <c r="B10025">
        <v>6.4</v>
      </c>
      <c r="C10025">
        <v>2.6</v>
      </c>
      <c r="D10025">
        <v>19</v>
      </c>
    </row>
    <row r="10026" spans="1:4" x14ac:dyDescent="0.25">
      <c r="A10026">
        <v>147</v>
      </c>
      <c r="B10026">
        <v>1.2</v>
      </c>
      <c r="C10026">
        <v>7.7</v>
      </c>
      <c r="D10026">
        <v>14</v>
      </c>
    </row>
    <row r="10027" spans="1:4" x14ac:dyDescent="0.25">
      <c r="A10027">
        <v>147</v>
      </c>
      <c r="B10027">
        <v>5</v>
      </c>
      <c r="C10027">
        <v>0</v>
      </c>
      <c r="D10027">
        <v>25</v>
      </c>
    </row>
    <row r="10028" spans="1:4" x14ac:dyDescent="0.25">
      <c r="A10028">
        <v>147</v>
      </c>
      <c r="B10028">
        <v>1</v>
      </c>
      <c r="C10028">
        <v>8</v>
      </c>
      <c r="D10028">
        <v>9</v>
      </c>
    </row>
    <row r="10029" spans="1:4" x14ac:dyDescent="0.25">
      <c r="A10029">
        <v>147</v>
      </c>
      <c r="B10029">
        <v>1</v>
      </c>
      <c r="C10029">
        <v>8</v>
      </c>
      <c r="D10029">
        <v>17</v>
      </c>
    </row>
    <row r="10030" spans="1:4" x14ac:dyDescent="0.25">
      <c r="A10030">
        <v>147</v>
      </c>
      <c r="B10030">
        <v>9</v>
      </c>
      <c r="C10030">
        <v>-1.6</v>
      </c>
      <c r="D10030">
        <v>17</v>
      </c>
    </row>
    <row r="10031" spans="1:4" x14ac:dyDescent="0.25">
      <c r="A10031">
        <v>147</v>
      </c>
      <c r="B10031">
        <v>8.5</v>
      </c>
      <c r="C10031">
        <v>0.5</v>
      </c>
      <c r="D10031">
        <v>14</v>
      </c>
    </row>
    <row r="10032" spans="1:4" x14ac:dyDescent="0.25">
      <c r="A10032">
        <v>147</v>
      </c>
      <c r="B10032">
        <v>2.2999999999999998</v>
      </c>
      <c r="C10032">
        <v>5</v>
      </c>
      <c r="D10032">
        <v>18</v>
      </c>
    </row>
    <row r="10033" spans="1:4" x14ac:dyDescent="0.25">
      <c r="A10033">
        <v>147</v>
      </c>
      <c r="B10033">
        <v>1.1000000000000001</v>
      </c>
      <c r="C10033">
        <v>7.9</v>
      </c>
      <c r="D10033">
        <v>16</v>
      </c>
    </row>
    <row r="10034" spans="1:4" x14ac:dyDescent="0.25">
      <c r="A10034">
        <v>147</v>
      </c>
      <c r="B10034">
        <v>2.9</v>
      </c>
      <c r="C10034">
        <v>2</v>
      </c>
      <c r="D10034">
        <v>24</v>
      </c>
    </row>
    <row r="10035" spans="1:4" x14ac:dyDescent="0.25">
      <c r="A10035">
        <v>147</v>
      </c>
      <c r="B10035">
        <v>1</v>
      </c>
      <c r="C10035">
        <v>4.0999999999999996</v>
      </c>
      <c r="D10035">
        <v>21</v>
      </c>
    </row>
    <row r="10036" spans="1:4" x14ac:dyDescent="0.25">
      <c r="A10036">
        <v>147</v>
      </c>
      <c r="B10036">
        <v>1</v>
      </c>
      <c r="C10036">
        <v>3.9</v>
      </c>
      <c r="D10036">
        <v>18</v>
      </c>
    </row>
    <row r="10037" spans="1:4" x14ac:dyDescent="0.25">
      <c r="A10037">
        <v>147</v>
      </c>
      <c r="B10037">
        <v>1</v>
      </c>
      <c r="C10037">
        <v>7.8</v>
      </c>
      <c r="D10037">
        <v>17</v>
      </c>
    </row>
    <row r="10038" spans="1:4" x14ac:dyDescent="0.25">
      <c r="A10038">
        <v>147</v>
      </c>
      <c r="B10038">
        <v>5</v>
      </c>
      <c r="C10038">
        <v>4</v>
      </c>
      <c r="D10038">
        <v>12</v>
      </c>
    </row>
    <row r="10039" spans="1:4" x14ac:dyDescent="0.25">
      <c r="A10039">
        <v>147</v>
      </c>
      <c r="B10039">
        <v>2.2000000000000002</v>
      </c>
      <c r="C10039">
        <v>3.7</v>
      </c>
      <c r="D10039">
        <v>9</v>
      </c>
    </row>
    <row r="10040" spans="1:4" x14ac:dyDescent="0.25">
      <c r="A10040">
        <v>147</v>
      </c>
      <c r="B10040">
        <v>8.9</v>
      </c>
      <c r="C10040">
        <v>0</v>
      </c>
      <c r="D10040">
        <v>21</v>
      </c>
    </row>
    <row r="10041" spans="1:4" x14ac:dyDescent="0.25">
      <c r="A10041">
        <v>147</v>
      </c>
      <c r="B10041">
        <v>6.6</v>
      </c>
      <c r="C10041">
        <v>1</v>
      </c>
      <c r="D10041">
        <v>8</v>
      </c>
    </row>
    <row r="10042" spans="1:4" x14ac:dyDescent="0.25">
      <c r="A10042">
        <v>147</v>
      </c>
      <c r="B10042">
        <v>5</v>
      </c>
      <c r="C10042">
        <v>0.7</v>
      </c>
      <c r="D10042">
        <v>39</v>
      </c>
    </row>
    <row r="10043" spans="1:4" x14ac:dyDescent="0.25">
      <c r="A10043">
        <v>147</v>
      </c>
      <c r="B10043">
        <v>5</v>
      </c>
      <c r="C10043">
        <v>2.4</v>
      </c>
      <c r="D10043">
        <v>12</v>
      </c>
    </row>
    <row r="10044" spans="1:4" x14ac:dyDescent="0.25">
      <c r="A10044">
        <v>147</v>
      </c>
      <c r="B10044">
        <v>2.2000000000000002</v>
      </c>
      <c r="C10044">
        <v>5.8</v>
      </c>
      <c r="D10044">
        <v>6</v>
      </c>
    </row>
    <row r="10045" spans="1:4" x14ac:dyDescent="0.25">
      <c r="A10045">
        <v>147</v>
      </c>
      <c r="B10045">
        <v>3.2</v>
      </c>
      <c r="C10045">
        <v>1.7</v>
      </c>
      <c r="D10045">
        <v>18</v>
      </c>
    </row>
    <row r="10046" spans="1:4" x14ac:dyDescent="0.25">
      <c r="A10046">
        <v>147</v>
      </c>
      <c r="B10046">
        <v>9</v>
      </c>
      <c r="C10046">
        <v>0</v>
      </c>
      <c r="D10046">
        <v>11</v>
      </c>
    </row>
    <row r="10047" spans="1:4" x14ac:dyDescent="0.25">
      <c r="A10047">
        <v>147</v>
      </c>
      <c r="B10047">
        <v>1.2</v>
      </c>
      <c r="C10047">
        <v>4.4000000000000004</v>
      </c>
      <c r="D10047">
        <v>15</v>
      </c>
    </row>
    <row r="10048" spans="1:4" x14ac:dyDescent="0.25">
      <c r="A10048">
        <v>147</v>
      </c>
      <c r="B10048">
        <v>9</v>
      </c>
      <c r="C10048">
        <v>-2.8</v>
      </c>
      <c r="D10048">
        <v>26</v>
      </c>
    </row>
    <row r="10049" spans="1:4" x14ac:dyDescent="0.25">
      <c r="A10049">
        <v>147</v>
      </c>
      <c r="B10049">
        <v>5</v>
      </c>
      <c r="C10049">
        <v>-2.2000000000000002</v>
      </c>
      <c r="D10049">
        <v>35</v>
      </c>
    </row>
    <row r="10050" spans="1:4" x14ac:dyDescent="0.25">
      <c r="A10050">
        <v>147</v>
      </c>
      <c r="B10050">
        <v>7</v>
      </c>
      <c r="C10050">
        <v>-2.9</v>
      </c>
      <c r="D10050">
        <v>46</v>
      </c>
    </row>
    <row r="10051" spans="1:4" x14ac:dyDescent="0.25">
      <c r="A10051">
        <v>147</v>
      </c>
      <c r="B10051">
        <v>5</v>
      </c>
      <c r="C10051">
        <v>4</v>
      </c>
      <c r="D10051">
        <v>16</v>
      </c>
    </row>
    <row r="10052" spans="1:4" x14ac:dyDescent="0.25">
      <c r="A10052">
        <v>147</v>
      </c>
      <c r="B10052">
        <v>7</v>
      </c>
      <c r="C10052">
        <v>-4.0999999999999996</v>
      </c>
      <c r="D10052">
        <v>33</v>
      </c>
    </row>
    <row r="10053" spans="1:4" x14ac:dyDescent="0.25">
      <c r="A10053">
        <v>147</v>
      </c>
      <c r="B10053">
        <v>1.1000000000000001</v>
      </c>
      <c r="C10053">
        <v>4.4000000000000004</v>
      </c>
      <c r="D10053">
        <v>18</v>
      </c>
    </row>
    <row r="10054" spans="1:4" x14ac:dyDescent="0.25">
      <c r="A10054">
        <v>147</v>
      </c>
      <c r="B10054">
        <v>5</v>
      </c>
      <c r="C10054">
        <v>-2</v>
      </c>
      <c r="D10054">
        <v>24</v>
      </c>
    </row>
    <row r="10055" spans="1:4" x14ac:dyDescent="0.25">
      <c r="A10055">
        <v>147</v>
      </c>
      <c r="B10055">
        <v>1.6</v>
      </c>
      <c r="C10055">
        <v>7.4</v>
      </c>
      <c r="D10055">
        <v>25</v>
      </c>
    </row>
    <row r="10056" spans="1:4" x14ac:dyDescent="0.25">
      <c r="A10056">
        <v>147</v>
      </c>
      <c r="B10056">
        <v>2</v>
      </c>
      <c r="C10056">
        <v>3</v>
      </c>
      <c r="D10056">
        <v>79</v>
      </c>
    </row>
    <row r="10057" spans="1:4" x14ac:dyDescent="0.25">
      <c r="A10057">
        <v>147</v>
      </c>
      <c r="B10057">
        <v>6.9</v>
      </c>
      <c r="C10057">
        <v>-2.2999999999999998</v>
      </c>
      <c r="D10057">
        <v>32</v>
      </c>
    </row>
    <row r="10058" spans="1:4" x14ac:dyDescent="0.25">
      <c r="A10058">
        <v>147</v>
      </c>
      <c r="B10058">
        <v>2.2999999999999998</v>
      </c>
      <c r="C10058">
        <v>6.7</v>
      </c>
      <c r="D10058">
        <v>17</v>
      </c>
    </row>
    <row r="10059" spans="1:4" x14ac:dyDescent="0.25">
      <c r="A10059">
        <v>147</v>
      </c>
      <c r="B10059">
        <v>2.6</v>
      </c>
      <c r="C10059">
        <v>5.2</v>
      </c>
      <c r="D10059">
        <v>17</v>
      </c>
    </row>
    <row r="10060" spans="1:4" x14ac:dyDescent="0.25">
      <c r="A10060">
        <v>147</v>
      </c>
      <c r="B10060">
        <v>6.8</v>
      </c>
      <c r="C10060">
        <v>-0.4</v>
      </c>
      <c r="D10060">
        <v>35</v>
      </c>
    </row>
    <row r="10061" spans="1:4" x14ac:dyDescent="0.25">
      <c r="A10061">
        <v>147</v>
      </c>
      <c r="B10061">
        <v>5</v>
      </c>
      <c r="C10061">
        <v>4</v>
      </c>
      <c r="D10061">
        <v>84</v>
      </c>
    </row>
    <row r="10062" spans="1:4" x14ac:dyDescent="0.25">
      <c r="A10062">
        <v>147</v>
      </c>
      <c r="B10062">
        <v>3.9</v>
      </c>
      <c r="C10062">
        <v>-0.4</v>
      </c>
      <c r="D10062">
        <v>24</v>
      </c>
    </row>
    <row r="10063" spans="1:4" x14ac:dyDescent="0.25">
      <c r="A10063">
        <v>147</v>
      </c>
      <c r="B10063">
        <v>2.2000000000000002</v>
      </c>
      <c r="C10063">
        <v>5.7</v>
      </c>
      <c r="D10063">
        <v>12</v>
      </c>
    </row>
    <row r="10064" spans="1:4" x14ac:dyDescent="0.25">
      <c r="A10064">
        <v>147</v>
      </c>
      <c r="B10064">
        <v>1.2</v>
      </c>
      <c r="C10064">
        <v>3.8</v>
      </c>
      <c r="D10064">
        <v>20</v>
      </c>
    </row>
    <row r="10065" spans="1:4" x14ac:dyDescent="0.25">
      <c r="A10065">
        <v>147</v>
      </c>
      <c r="B10065">
        <v>7.8</v>
      </c>
      <c r="C10065">
        <v>1.1000000000000001</v>
      </c>
      <c r="D10065">
        <v>29</v>
      </c>
    </row>
    <row r="10066" spans="1:4" x14ac:dyDescent="0.25">
      <c r="A10066">
        <v>147</v>
      </c>
      <c r="B10066">
        <v>1</v>
      </c>
      <c r="C10066">
        <v>3.9</v>
      </c>
      <c r="D10066">
        <v>21</v>
      </c>
    </row>
    <row r="10067" spans="1:4" x14ac:dyDescent="0.25">
      <c r="A10067">
        <v>147</v>
      </c>
      <c r="B10067">
        <v>6.9</v>
      </c>
      <c r="C10067">
        <v>0.2</v>
      </c>
      <c r="D10067">
        <v>19</v>
      </c>
    </row>
    <row r="10068" spans="1:4" x14ac:dyDescent="0.25">
      <c r="A10068">
        <v>147</v>
      </c>
      <c r="B10068">
        <v>2.8</v>
      </c>
      <c r="C10068">
        <v>4.0999999999999996</v>
      </c>
      <c r="D10068">
        <v>5</v>
      </c>
    </row>
    <row r="10069" spans="1:4" x14ac:dyDescent="0.25">
      <c r="A10069">
        <v>147</v>
      </c>
      <c r="B10069">
        <v>1</v>
      </c>
      <c r="C10069">
        <v>8</v>
      </c>
      <c r="D10069">
        <v>15</v>
      </c>
    </row>
    <row r="10070" spans="1:4" x14ac:dyDescent="0.25">
      <c r="A10070">
        <v>147</v>
      </c>
      <c r="B10070">
        <v>6.2</v>
      </c>
      <c r="C10070">
        <v>0.8</v>
      </c>
      <c r="D10070">
        <v>27</v>
      </c>
    </row>
    <row r="10071" spans="1:4" x14ac:dyDescent="0.25">
      <c r="A10071">
        <v>147</v>
      </c>
      <c r="B10071">
        <v>1.1000000000000001</v>
      </c>
      <c r="C10071">
        <v>7.8</v>
      </c>
      <c r="D10071">
        <v>19</v>
      </c>
    </row>
    <row r="10072" spans="1:4" x14ac:dyDescent="0.25">
      <c r="A10072">
        <v>147</v>
      </c>
      <c r="B10072">
        <v>8.8000000000000007</v>
      </c>
      <c r="C10072">
        <v>0</v>
      </c>
      <c r="D10072">
        <v>12</v>
      </c>
    </row>
    <row r="10073" spans="1:4" x14ac:dyDescent="0.25">
      <c r="A10073">
        <v>147</v>
      </c>
      <c r="B10073">
        <v>2.2999999999999998</v>
      </c>
      <c r="C10073">
        <v>-0.2</v>
      </c>
      <c r="D10073">
        <v>26</v>
      </c>
    </row>
    <row r="10074" spans="1:4" x14ac:dyDescent="0.25">
      <c r="A10074">
        <v>147</v>
      </c>
      <c r="B10074">
        <v>4.9000000000000004</v>
      </c>
      <c r="C10074">
        <v>4.0999999999999996</v>
      </c>
      <c r="D10074">
        <v>16</v>
      </c>
    </row>
    <row r="10075" spans="1:4" x14ac:dyDescent="0.25">
      <c r="A10075">
        <v>147</v>
      </c>
      <c r="B10075">
        <v>3</v>
      </c>
      <c r="C10075">
        <v>5.7</v>
      </c>
      <c r="D10075">
        <v>39</v>
      </c>
    </row>
    <row r="10076" spans="1:4" x14ac:dyDescent="0.25">
      <c r="A10076">
        <v>147</v>
      </c>
      <c r="B10076">
        <v>2.7</v>
      </c>
      <c r="C10076">
        <v>-1.7</v>
      </c>
      <c r="D10076">
        <v>34</v>
      </c>
    </row>
    <row r="10077" spans="1:4" x14ac:dyDescent="0.25">
      <c r="A10077">
        <v>147</v>
      </c>
      <c r="B10077">
        <v>6.6</v>
      </c>
      <c r="C10077">
        <v>-5.5</v>
      </c>
      <c r="D10077">
        <v>21</v>
      </c>
    </row>
    <row r="10078" spans="1:4" x14ac:dyDescent="0.25">
      <c r="A10078">
        <v>147</v>
      </c>
      <c r="B10078">
        <v>1</v>
      </c>
      <c r="C10078">
        <v>7.9</v>
      </c>
      <c r="D10078">
        <v>18</v>
      </c>
    </row>
    <row r="10079" spans="1:4" x14ac:dyDescent="0.25">
      <c r="A10079">
        <v>147</v>
      </c>
      <c r="B10079">
        <v>7.5</v>
      </c>
      <c r="C10079">
        <v>1.5</v>
      </c>
      <c r="D10079">
        <v>35</v>
      </c>
    </row>
    <row r="10080" spans="1:4" x14ac:dyDescent="0.25">
      <c r="A10080">
        <v>147</v>
      </c>
      <c r="B10080">
        <v>4.7</v>
      </c>
      <c r="C10080">
        <v>4.2</v>
      </c>
      <c r="D10080">
        <v>35</v>
      </c>
    </row>
    <row r="10081" spans="1:4" x14ac:dyDescent="0.25">
      <c r="A10081">
        <v>147</v>
      </c>
      <c r="B10081">
        <v>8.6999999999999993</v>
      </c>
      <c r="C10081">
        <v>0.3</v>
      </c>
      <c r="D10081">
        <v>26</v>
      </c>
    </row>
    <row r="10082" spans="1:4" x14ac:dyDescent="0.25">
      <c r="A10082">
        <v>147</v>
      </c>
      <c r="B10082">
        <v>3.5</v>
      </c>
      <c r="C10082">
        <v>-1</v>
      </c>
      <c r="D10082">
        <v>15</v>
      </c>
    </row>
    <row r="10083" spans="1:4" x14ac:dyDescent="0.25">
      <c r="A10083">
        <v>147</v>
      </c>
      <c r="B10083">
        <v>6.5</v>
      </c>
      <c r="C10083">
        <v>1.6</v>
      </c>
      <c r="D10083">
        <v>13</v>
      </c>
    </row>
    <row r="10084" spans="1:4" x14ac:dyDescent="0.25">
      <c r="A10084">
        <v>147</v>
      </c>
      <c r="B10084">
        <v>1.4</v>
      </c>
      <c r="C10084">
        <v>3.6</v>
      </c>
      <c r="D10084">
        <v>61</v>
      </c>
    </row>
    <row r="10085" spans="1:4" x14ac:dyDescent="0.25">
      <c r="A10085">
        <v>147</v>
      </c>
      <c r="B10085">
        <v>1</v>
      </c>
      <c r="C10085">
        <v>5.2</v>
      </c>
      <c r="D10085">
        <v>90</v>
      </c>
    </row>
    <row r="10086" spans="1:4" x14ac:dyDescent="0.25">
      <c r="A10086">
        <v>147</v>
      </c>
      <c r="B10086">
        <v>2.2999999999999998</v>
      </c>
      <c r="C10086">
        <v>-0.2</v>
      </c>
      <c r="D10086">
        <v>8</v>
      </c>
    </row>
    <row r="10087" spans="1:4" x14ac:dyDescent="0.25">
      <c r="A10087">
        <v>147</v>
      </c>
      <c r="B10087">
        <v>7</v>
      </c>
      <c r="C10087">
        <v>2</v>
      </c>
      <c r="D10087">
        <v>20</v>
      </c>
    </row>
    <row r="10088" spans="1:4" x14ac:dyDescent="0.25">
      <c r="A10088">
        <v>147</v>
      </c>
      <c r="B10088">
        <v>3</v>
      </c>
      <c r="C10088">
        <v>6</v>
      </c>
      <c r="D10088">
        <v>18</v>
      </c>
    </row>
    <row r="10089" spans="1:4" x14ac:dyDescent="0.25">
      <c r="A10089">
        <v>147</v>
      </c>
      <c r="B10089">
        <v>4.9000000000000004</v>
      </c>
      <c r="C10089">
        <v>4.0999999999999996</v>
      </c>
      <c r="D10089">
        <v>49</v>
      </c>
    </row>
    <row r="10090" spans="1:4" x14ac:dyDescent="0.25">
      <c r="A10090">
        <v>147</v>
      </c>
      <c r="B10090">
        <v>1</v>
      </c>
      <c r="C10090">
        <v>8</v>
      </c>
      <c r="D10090">
        <v>10</v>
      </c>
    </row>
    <row r="10091" spans="1:4" x14ac:dyDescent="0.25">
      <c r="A10091">
        <v>147</v>
      </c>
      <c r="B10091">
        <v>5.8</v>
      </c>
      <c r="C10091">
        <v>-0.1</v>
      </c>
      <c r="D10091">
        <v>26</v>
      </c>
    </row>
    <row r="10092" spans="1:4" x14ac:dyDescent="0.25">
      <c r="A10092">
        <v>147</v>
      </c>
      <c r="B10092">
        <v>6.4</v>
      </c>
      <c r="C10092">
        <v>2.4</v>
      </c>
      <c r="D10092">
        <v>18</v>
      </c>
    </row>
    <row r="10093" spans="1:4" x14ac:dyDescent="0.25">
      <c r="A10093">
        <v>147</v>
      </c>
      <c r="B10093">
        <v>4.9000000000000004</v>
      </c>
      <c r="C10093">
        <v>4</v>
      </c>
      <c r="D10093">
        <v>26</v>
      </c>
    </row>
    <row r="10094" spans="1:4" x14ac:dyDescent="0.25">
      <c r="A10094">
        <v>147</v>
      </c>
      <c r="B10094">
        <v>2.8</v>
      </c>
      <c r="C10094">
        <v>3.9</v>
      </c>
      <c r="D10094">
        <v>9</v>
      </c>
    </row>
    <row r="10095" spans="1:4" x14ac:dyDescent="0.25">
      <c r="A10095">
        <v>147</v>
      </c>
      <c r="B10095">
        <v>8.3000000000000007</v>
      </c>
      <c r="C10095">
        <v>0</v>
      </c>
      <c r="D10095">
        <v>11</v>
      </c>
    </row>
    <row r="10096" spans="1:4" x14ac:dyDescent="0.25">
      <c r="A10096">
        <v>147</v>
      </c>
      <c r="B10096">
        <v>1</v>
      </c>
      <c r="C10096">
        <v>8</v>
      </c>
      <c r="D10096">
        <v>14</v>
      </c>
    </row>
    <row r="10097" spans="1:4" x14ac:dyDescent="0.25">
      <c r="A10097">
        <v>147</v>
      </c>
      <c r="B10097">
        <v>2.8</v>
      </c>
      <c r="C10097">
        <v>6.2</v>
      </c>
      <c r="D10097">
        <v>27</v>
      </c>
    </row>
    <row r="10098" spans="1:4" x14ac:dyDescent="0.25">
      <c r="A10098">
        <v>147</v>
      </c>
      <c r="B10098">
        <v>1</v>
      </c>
      <c r="C10098">
        <v>8</v>
      </c>
      <c r="D10098">
        <v>12</v>
      </c>
    </row>
    <row r="10099" spans="1:4" x14ac:dyDescent="0.25">
      <c r="A10099">
        <v>147</v>
      </c>
      <c r="B10099">
        <v>1</v>
      </c>
      <c r="C10099">
        <v>6</v>
      </c>
      <c r="D10099">
        <v>32</v>
      </c>
    </row>
    <row r="10100" spans="1:4" x14ac:dyDescent="0.25">
      <c r="A10100">
        <v>147</v>
      </c>
      <c r="B10100">
        <v>9</v>
      </c>
      <c r="C10100">
        <v>0</v>
      </c>
      <c r="D10100">
        <v>25</v>
      </c>
    </row>
    <row r="10101" spans="1:4" x14ac:dyDescent="0.25">
      <c r="A10101">
        <v>147</v>
      </c>
      <c r="B10101">
        <v>7.1</v>
      </c>
      <c r="C10101">
        <v>1.8</v>
      </c>
      <c r="D10101">
        <v>19</v>
      </c>
    </row>
    <row r="10102" spans="1:4" x14ac:dyDescent="0.25">
      <c r="A10102">
        <v>147</v>
      </c>
      <c r="B10102">
        <v>2.1</v>
      </c>
      <c r="C10102">
        <v>-0.9</v>
      </c>
      <c r="D10102">
        <v>16</v>
      </c>
    </row>
    <row r="10103" spans="1:4" x14ac:dyDescent="0.25">
      <c r="A10103">
        <v>147</v>
      </c>
      <c r="B10103">
        <v>1</v>
      </c>
      <c r="C10103">
        <v>8</v>
      </c>
      <c r="D10103">
        <v>17</v>
      </c>
    </row>
    <row r="10104" spans="1:4" x14ac:dyDescent="0.25">
      <c r="A10104">
        <v>147</v>
      </c>
      <c r="B10104">
        <v>5</v>
      </c>
      <c r="C10104">
        <v>2</v>
      </c>
      <c r="D10104">
        <v>28</v>
      </c>
    </row>
    <row r="10105" spans="1:4" x14ac:dyDescent="0.25">
      <c r="A10105">
        <v>147</v>
      </c>
      <c r="B10105">
        <v>5.6</v>
      </c>
      <c r="C10105">
        <v>0.9</v>
      </c>
      <c r="D10105">
        <v>31</v>
      </c>
    </row>
    <row r="10106" spans="1:4" x14ac:dyDescent="0.25">
      <c r="A10106">
        <v>147</v>
      </c>
      <c r="B10106">
        <v>2.2999999999999998</v>
      </c>
      <c r="C10106">
        <v>-0.2</v>
      </c>
      <c r="D10106">
        <v>15</v>
      </c>
    </row>
    <row r="10107" spans="1:4" x14ac:dyDescent="0.25">
      <c r="A10107">
        <v>147</v>
      </c>
      <c r="B10107">
        <v>3.2</v>
      </c>
      <c r="C10107">
        <v>4.9000000000000004</v>
      </c>
      <c r="D10107">
        <v>21</v>
      </c>
    </row>
    <row r="10108" spans="1:4" x14ac:dyDescent="0.25">
      <c r="A10108">
        <v>147</v>
      </c>
      <c r="B10108">
        <v>2.4</v>
      </c>
      <c r="C10108">
        <v>6.6</v>
      </c>
      <c r="D10108">
        <v>23</v>
      </c>
    </row>
    <row r="10109" spans="1:4" x14ac:dyDescent="0.25">
      <c r="A10109">
        <v>147</v>
      </c>
      <c r="B10109">
        <v>6</v>
      </c>
      <c r="C10109">
        <v>-1</v>
      </c>
      <c r="D10109">
        <v>13</v>
      </c>
    </row>
    <row r="10110" spans="1:4" x14ac:dyDescent="0.25">
      <c r="A10110">
        <v>147</v>
      </c>
      <c r="B10110">
        <v>2.2000000000000002</v>
      </c>
      <c r="C10110">
        <v>2.4</v>
      </c>
      <c r="D10110">
        <v>18</v>
      </c>
    </row>
    <row r="10111" spans="1:4" x14ac:dyDescent="0.25">
      <c r="A10111">
        <v>147</v>
      </c>
      <c r="B10111">
        <v>2</v>
      </c>
      <c r="C10111">
        <v>5.8</v>
      </c>
      <c r="D10111">
        <v>20</v>
      </c>
    </row>
    <row r="10112" spans="1:4" x14ac:dyDescent="0.25">
      <c r="A10112">
        <v>147</v>
      </c>
      <c r="B10112">
        <v>1</v>
      </c>
      <c r="C10112">
        <v>5</v>
      </c>
      <c r="D10112">
        <v>8</v>
      </c>
    </row>
    <row r="10113" spans="1:4" x14ac:dyDescent="0.25">
      <c r="A10113">
        <v>147</v>
      </c>
      <c r="B10113">
        <v>8.6</v>
      </c>
      <c r="C10113">
        <v>-2.2999999999999998</v>
      </c>
      <c r="D10113">
        <v>24</v>
      </c>
    </row>
    <row r="10114" spans="1:4" x14ac:dyDescent="0.25">
      <c r="A10114">
        <v>147</v>
      </c>
      <c r="B10114">
        <v>9</v>
      </c>
      <c r="C10114">
        <v>0</v>
      </c>
      <c r="D10114">
        <v>8</v>
      </c>
    </row>
    <row r="10115" spans="1:4" x14ac:dyDescent="0.25">
      <c r="A10115">
        <v>147</v>
      </c>
      <c r="B10115">
        <v>1.3</v>
      </c>
      <c r="C10115">
        <v>7.6</v>
      </c>
      <c r="D10115">
        <v>25</v>
      </c>
    </row>
    <row r="10116" spans="1:4" x14ac:dyDescent="0.25">
      <c r="A10116">
        <v>147</v>
      </c>
      <c r="B10116">
        <v>5.7</v>
      </c>
      <c r="C10116">
        <v>3.3</v>
      </c>
      <c r="D10116">
        <v>14</v>
      </c>
    </row>
    <row r="10117" spans="1:4" x14ac:dyDescent="0.25">
      <c r="A10117">
        <v>147</v>
      </c>
      <c r="B10117">
        <v>5</v>
      </c>
      <c r="C10117">
        <v>-2.5</v>
      </c>
      <c r="D10117">
        <v>7</v>
      </c>
    </row>
    <row r="10118" spans="1:4" x14ac:dyDescent="0.25">
      <c r="A10118">
        <v>147</v>
      </c>
      <c r="B10118">
        <v>4.4000000000000004</v>
      </c>
      <c r="C10118">
        <v>-0.3</v>
      </c>
      <c r="D10118">
        <v>5</v>
      </c>
    </row>
    <row r="10119" spans="1:4" x14ac:dyDescent="0.25">
      <c r="A10119">
        <v>147</v>
      </c>
      <c r="B10119">
        <v>1.9</v>
      </c>
      <c r="C10119">
        <v>7</v>
      </c>
      <c r="D10119">
        <v>11</v>
      </c>
    </row>
    <row r="10120" spans="1:4" x14ac:dyDescent="0.25">
      <c r="A10120">
        <v>147</v>
      </c>
      <c r="B10120">
        <v>6.9</v>
      </c>
      <c r="C10120">
        <v>1.8</v>
      </c>
      <c r="D10120">
        <v>19</v>
      </c>
    </row>
    <row r="10121" spans="1:4" x14ac:dyDescent="0.25">
      <c r="A10121">
        <v>147</v>
      </c>
      <c r="B10121">
        <v>3</v>
      </c>
      <c r="C10121">
        <v>5.2</v>
      </c>
      <c r="D10121">
        <v>39</v>
      </c>
    </row>
    <row r="10122" spans="1:4" x14ac:dyDescent="0.25">
      <c r="A10122">
        <v>147</v>
      </c>
      <c r="B10122">
        <v>7.4</v>
      </c>
      <c r="C10122">
        <v>-1.8</v>
      </c>
      <c r="D10122">
        <v>10</v>
      </c>
    </row>
    <row r="10123" spans="1:4" x14ac:dyDescent="0.25">
      <c r="A10123">
        <v>147</v>
      </c>
      <c r="B10123">
        <v>1</v>
      </c>
      <c r="C10123">
        <v>8</v>
      </c>
      <c r="D10123">
        <v>11</v>
      </c>
    </row>
    <row r="10124" spans="1:4" x14ac:dyDescent="0.25">
      <c r="A10124">
        <v>147</v>
      </c>
      <c r="B10124">
        <v>5</v>
      </c>
      <c r="C10124">
        <v>3.6</v>
      </c>
      <c r="D10124">
        <v>19</v>
      </c>
    </row>
    <row r="10125" spans="1:4" x14ac:dyDescent="0.25">
      <c r="A10125">
        <v>147</v>
      </c>
      <c r="B10125">
        <v>5</v>
      </c>
      <c r="C10125">
        <v>2.6</v>
      </c>
      <c r="D10125">
        <v>39</v>
      </c>
    </row>
    <row r="10126" spans="1:4" x14ac:dyDescent="0.25">
      <c r="A10126">
        <v>147</v>
      </c>
      <c r="B10126">
        <v>4.5</v>
      </c>
      <c r="C10126">
        <v>4.3</v>
      </c>
      <c r="D10126">
        <v>8</v>
      </c>
    </row>
    <row r="10127" spans="1:4" x14ac:dyDescent="0.25">
      <c r="A10127">
        <v>147</v>
      </c>
      <c r="B10127">
        <v>4.4000000000000004</v>
      </c>
      <c r="C10127">
        <v>4.4000000000000004</v>
      </c>
      <c r="D10127">
        <v>21</v>
      </c>
    </row>
    <row r="10128" spans="1:4" x14ac:dyDescent="0.25">
      <c r="A10128">
        <v>147</v>
      </c>
      <c r="B10128">
        <v>2.2999999999999998</v>
      </c>
      <c r="C10128">
        <v>5.9</v>
      </c>
      <c r="D10128">
        <v>14</v>
      </c>
    </row>
    <row r="10129" spans="1:4" x14ac:dyDescent="0.25">
      <c r="A10129">
        <v>147</v>
      </c>
      <c r="B10129">
        <v>1</v>
      </c>
      <c r="C10129">
        <v>3.9</v>
      </c>
      <c r="D10129">
        <v>13</v>
      </c>
    </row>
    <row r="10130" spans="1:4" x14ac:dyDescent="0.25">
      <c r="A10130">
        <v>147</v>
      </c>
      <c r="B10130">
        <v>3.6</v>
      </c>
      <c r="C10130">
        <v>0.4</v>
      </c>
      <c r="D10130">
        <v>11</v>
      </c>
    </row>
    <row r="10131" spans="1:4" x14ac:dyDescent="0.25">
      <c r="A10131">
        <v>147</v>
      </c>
      <c r="B10131">
        <v>3.1</v>
      </c>
      <c r="C10131">
        <v>4</v>
      </c>
      <c r="D10131">
        <v>9</v>
      </c>
    </row>
    <row r="10132" spans="1:4" x14ac:dyDescent="0.25">
      <c r="A10132">
        <v>147</v>
      </c>
      <c r="B10132">
        <v>5</v>
      </c>
      <c r="C10132">
        <v>4</v>
      </c>
      <c r="D10132">
        <v>15</v>
      </c>
    </row>
    <row r="10133" spans="1:4" x14ac:dyDescent="0.25">
      <c r="A10133">
        <v>147</v>
      </c>
      <c r="B10133">
        <v>2.6</v>
      </c>
      <c r="C10133">
        <v>5.9</v>
      </c>
      <c r="D10133">
        <v>21</v>
      </c>
    </row>
    <row r="10134" spans="1:4" x14ac:dyDescent="0.25">
      <c r="A10134">
        <v>147</v>
      </c>
      <c r="B10134">
        <v>6.6</v>
      </c>
      <c r="C10134">
        <v>2.2999999999999998</v>
      </c>
      <c r="D10134">
        <v>18</v>
      </c>
    </row>
    <row r="10135" spans="1:4" x14ac:dyDescent="0.25">
      <c r="A10135">
        <v>147</v>
      </c>
      <c r="B10135">
        <v>6.9</v>
      </c>
      <c r="C10135">
        <v>1.9</v>
      </c>
      <c r="D10135">
        <v>24</v>
      </c>
    </row>
    <row r="10136" spans="1:4" x14ac:dyDescent="0.25">
      <c r="A10136">
        <v>147</v>
      </c>
      <c r="B10136">
        <v>9</v>
      </c>
      <c r="C10136">
        <v>-6.2</v>
      </c>
      <c r="D10136">
        <v>10</v>
      </c>
    </row>
    <row r="10137" spans="1:4" x14ac:dyDescent="0.25">
      <c r="A10137">
        <v>147</v>
      </c>
      <c r="B10137">
        <v>1.8</v>
      </c>
      <c r="C10137">
        <v>7.1</v>
      </c>
      <c r="D10137">
        <v>27</v>
      </c>
    </row>
    <row r="10138" spans="1:4" x14ac:dyDescent="0.25">
      <c r="A10138">
        <v>147</v>
      </c>
      <c r="B10138">
        <v>7</v>
      </c>
      <c r="C10138">
        <v>0.1</v>
      </c>
      <c r="D10138">
        <v>35</v>
      </c>
    </row>
    <row r="10139" spans="1:4" x14ac:dyDescent="0.25">
      <c r="A10139">
        <v>147</v>
      </c>
      <c r="B10139">
        <v>1.9</v>
      </c>
      <c r="C10139">
        <v>4</v>
      </c>
      <c r="D10139">
        <v>25</v>
      </c>
    </row>
    <row r="10140" spans="1:4" x14ac:dyDescent="0.25">
      <c r="A10140">
        <v>147</v>
      </c>
      <c r="B10140">
        <v>9</v>
      </c>
      <c r="C10140">
        <v>0</v>
      </c>
      <c r="D10140">
        <v>11</v>
      </c>
    </row>
    <row r="10141" spans="1:4" x14ac:dyDescent="0.25">
      <c r="A10141">
        <v>147</v>
      </c>
      <c r="B10141">
        <v>1</v>
      </c>
      <c r="C10141">
        <v>4.8</v>
      </c>
      <c r="D10141">
        <v>27</v>
      </c>
    </row>
    <row r="10142" spans="1:4" x14ac:dyDescent="0.25">
      <c r="A10142">
        <v>147</v>
      </c>
      <c r="B10142">
        <v>7.4</v>
      </c>
      <c r="C10142">
        <v>1.2</v>
      </c>
      <c r="D10142">
        <v>12</v>
      </c>
    </row>
    <row r="10143" spans="1:4" x14ac:dyDescent="0.25">
      <c r="A10143">
        <v>147</v>
      </c>
      <c r="B10143">
        <v>2.2999999999999998</v>
      </c>
      <c r="C10143">
        <v>5.9</v>
      </c>
      <c r="D10143">
        <v>13</v>
      </c>
    </row>
    <row r="10144" spans="1:4" x14ac:dyDescent="0.25">
      <c r="A10144">
        <v>147</v>
      </c>
      <c r="B10144">
        <v>6.2</v>
      </c>
      <c r="C10144">
        <v>-0.6</v>
      </c>
      <c r="D10144">
        <v>9</v>
      </c>
    </row>
    <row r="10145" spans="1:4" x14ac:dyDescent="0.25">
      <c r="A10145">
        <v>147</v>
      </c>
      <c r="B10145">
        <v>2.4</v>
      </c>
      <c r="C10145">
        <v>0</v>
      </c>
      <c r="D10145">
        <v>50</v>
      </c>
    </row>
    <row r="10146" spans="1:4" x14ac:dyDescent="0.25">
      <c r="A10146">
        <v>147</v>
      </c>
      <c r="B10146">
        <v>2.6</v>
      </c>
      <c r="C10146">
        <v>-1.6</v>
      </c>
      <c r="D10146">
        <v>22</v>
      </c>
    </row>
    <row r="10147" spans="1:4" x14ac:dyDescent="0.25">
      <c r="A10147">
        <v>147</v>
      </c>
      <c r="B10147">
        <v>8</v>
      </c>
      <c r="C10147">
        <v>1</v>
      </c>
      <c r="D10147">
        <v>24</v>
      </c>
    </row>
    <row r="10148" spans="1:4" x14ac:dyDescent="0.25">
      <c r="A10148">
        <v>147</v>
      </c>
      <c r="B10148">
        <v>8.8000000000000007</v>
      </c>
      <c r="C10148">
        <v>-4.9000000000000004</v>
      </c>
      <c r="D10148">
        <v>42</v>
      </c>
    </row>
    <row r="10149" spans="1:4" x14ac:dyDescent="0.25">
      <c r="A10149">
        <v>147</v>
      </c>
      <c r="B10149">
        <v>5.0999999999999996</v>
      </c>
      <c r="C10149">
        <v>-2.8</v>
      </c>
      <c r="D10149">
        <v>40</v>
      </c>
    </row>
    <row r="10150" spans="1:4" x14ac:dyDescent="0.25">
      <c r="A10150">
        <v>147</v>
      </c>
      <c r="B10150">
        <v>6.1</v>
      </c>
      <c r="C10150">
        <v>2.6</v>
      </c>
      <c r="D10150">
        <v>17</v>
      </c>
    </row>
    <row r="10151" spans="1:4" x14ac:dyDescent="0.25">
      <c r="A10151">
        <v>147</v>
      </c>
      <c r="B10151">
        <v>2.6</v>
      </c>
      <c r="C10151">
        <v>5.0999999999999996</v>
      </c>
      <c r="D10151">
        <v>33</v>
      </c>
    </row>
    <row r="10152" spans="1:4" x14ac:dyDescent="0.25">
      <c r="A10152">
        <v>147</v>
      </c>
      <c r="B10152">
        <v>3</v>
      </c>
      <c r="C10152">
        <v>4</v>
      </c>
      <c r="D10152">
        <v>20</v>
      </c>
    </row>
    <row r="10153" spans="1:4" x14ac:dyDescent="0.25">
      <c r="A10153">
        <v>147</v>
      </c>
      <c r="B10153">
        <v>1</v>
      </c>
      <c r="C10153">
        <v>6.3</v>
      </c>
      <c r="D10153">
        <v>12</v>
      </c>
    </row>
    <row r="10154" spans="1:4" x14ac:dyDescent="0.25">
      <c r="A10154">
        <v>147</v>
      </c>
      <c r="B10154">
        <v>1.9</v>
      </c>
      <c r="C10154">
        <v>7.1</v>
      </c>
      <c r="D10154">
        <v>16</v>
      </c>
    </row>
    <row r="10155" spans="1:4" x14ac:dyDescent="0.25">
      <c r="A10155">
        <v>147</v>
      </c>
      <c r="B10155">
        <v>3</v>
      </c>
      <c r="C10155">
        <v>-2</v>
      </c>
      <c r="D10155">
        <v>27</v>
      </c>
    </row>
    <row r="10156" spans="1:4" x14ac:dyDescent="0.25">
      <c r="A10156">
        <v>147</v>
      </c>
      <c r="B10156">
        <v>8.8000000000000007</v>
      </c>
      <c r="C10156">
        <v>0.2</v>
      </c>
      <c r="D10156">
        <v>22</v>
      </c>
    </row>
    <row r="10157" spans="1:4" x14ac:dyDescent="0.25">
      <c r="A10157">
        <v>147</v>
      </c>
      <c r="B10157">
        <v>7</v>
      </c>
      <c r="C10157">
        <v>-4</v>
      </c>
      <c r="D10157">
        <v>16</v>
      </c>
    </row>
    <row r="10158" spans="1:4" x14ac:dyDescent="0.25">
      <c r="A10158">
        <v>147</v>
      </c>
      <c r="B10158">
        <v>4.2</v>
      </c>
      <c r="C10158">
        <v>0</v>
      </c>
      <c r="D10158">
        <v>8</v>
      </c>
    </row>
    <row r="10159" spans="1:4" x14ac:dyDescent="0.25">
      <c r="A10159">
        <v>147</v>
      </c>
      <c r="B10159">
        <v>5.6</v>
      </c>
      <c r="C10159">
        <v>3.4</v>
      </c>
      <c r="D10159">
        <v>23</v>
      </c>
    </row>
    <row r="10160" spans="1:4" x14ac:dyDescent="0.25">
      <c r="A10160">
        <v>147</v>
      </c>
      <c r="B10160">
        <v>4.4000000000000004</v>
      </c>
      <c r="C10160">
        <v>-1.3</v>
      </c>
      <c r="D10160">
        <v>16</v>
      </c>
    </row>
    <row r="10161" spans="1:4" x14ac:dyDescent="0.25">
      <c r="A10161">
        <v>147</v>
      </c>
      <c r="B10161">
        <v>1.8</v>
      </c>
      <c r="C10161">
        <v>7.2</v>
      </c>
      <c r="D10161">
        <v>15</v>
      </c>
    </row>
    <row r="10162" spans="1:4" x14ac:dyDescent="0.25">
      <c r="A10162">
        <v>147</v>
      </c>
      <c r="B10162">
        <v>5</v>
      </c>
      <c r="C10162">
        <v>-1.2</v>
      </c>
      <c r="D10162">
        <v>10</v>
      </c>
    </row>
    <row r="10163" spans="1:4" x14ac:dyDescent="0.25">
      <c r="A10163">
        <v>147</v>
      </c>
      <c r="B10163">
        <v>9</v>
      </c>
      <c r="C10163">
        <v>-8</v>
      </c>
      <c r="D10163">
        <v>23</v>
      </c>
    </row>
    <row r="10164" spans="1:4" x14ac:dyDescent="0.25">
      <c r="A10164">
        <v>147</v>
      </c>
      <c r="B10164">
        <v>5</v>
      </c>
      <c r="C10164">
        <v>3.2</v>
      </c>
      <c r="D10164">
        <v>11</v>
      </c>
    </row>
    <row r="10165" spans="1:4" x14ac:dyDescent="0.25">
      <c r="A10165">
        <v>147</v>
      </c>
      <c r="B10165">
        <v>6.3</v>
      </c>
      <c r="C10165">
        <v>2.2000000000000002</v>
      </c>
      <c r="D10165">
        <v>23</v>
      </c>
    </row>
    <row r="10166" spans="1:4" x14ac:dyDescent="0.25">
      <c r="A10166">
        <v>147</v>
      </c>
      <c r="B10166">
        <v>3</v>
      </c>
      <c r="C10166">
        <v>2.8</v>
      </c>
      <c r="D10166">
        <v>19</v>
      </c>
    </row>
    <row r="10167" spans="1:4" x14ac:dyDescent="0.25">
      <c r="A10167">
        <v>147</v>
      </c>
      <c r="B10167">
        <v>1</v>
      </c>
      <c r="C10167">
        <v>8</v>
      </c>
      <c r="D10167">
        <v>12</v>
      </c>
    </row>
    <row r="10168" spans="1:4" x14ac:dyDescent="0.25">
      <c r="A10168">
        <v>147</v>
      </c>
      <c r="B10168">
        <v>8</v>
      </c>
      <c r="C10168">
        <v>-1.9</v>
      </c>
      <c r="D10168">
        <v>29</v>
      </c>
    </row>
    <row r="10169" spans="1:4" x14ac:dyDescent="0.25">
      <c r="A10169">
        <v>147</v>
      </c>
      <c r="B10169">
        <v>6.5</v>
      </c>
      <c r="C10169">
        <v>-1.5</v>
      </c>
      <c r="D10169">
        <v>21</v>
      </c>
    </row>
    <row r="10170" spans="1:4" x14ac:dyDescent="0.25">
      <c r="A10170">
        <v>147</v>
      </c>
      <c r="B10170">
        <v>6.4</v>
      </c>
      <c r="C10170">
        <v>-3.3</v>
      </c>
      <c r="D10170">
        <v>51</v>
      </c>
    </row>
    <row r="10171" spans="1:4" x14ac:dyDescent="0.25">
      <c r="A10171">
        <v>147</v>
      </c>
      <c r="B10171">
        <v>8.1</v>
      </c>
      <c r="C10171">
        <v>0.6</v>
      </c>
      <c r="D10171">
        <v>35</v>
      </c>
    </row>
    <row r="10172" spans="1:4" x14ac:dyDescent="0.25">
      <c r="A10172">
        <v>147</v>
      </c>
      <c r="B10172">
        <v>7.5</v>
      </c>
      <c r="C10172">
        <v>-2.2999999999999998</v>
      </c>
      <c r="D10172">
        <v>8</v>
      </c>
    </row>
    <row r="10173" spans="1:4" x14ac:dyDescent="0.25">
      <c r="A10173">
        <v>147</v>
      </c>
      <c r="B10173">
        <v>1.3</v>
      </c>
      <c r="C10173">
        <v>1.5</v>
      </c>
      <c r="D10173">
        <v>16</v>
      </c>
    </row>
    <row r="10174" spans="1:4" x14ac:dyDescent="0.25">
      <c r="A10174">
        <v>147</v>
      </c>
      <c r="B10174">
        <v>1.2</v>
      </c>
      <c r="C10174">
        <v>-0.2</v>
      </c>
      <c r="D10174">
        <v>8</v>
      </c>
    </row>
    <row r="10175" spans="1:4" x14ac:dyDescent="0.25">
      <c r="A10175">
        <v>147</v>
      </c>
      <c r="B10175">
        <v>1.1000000000000001</v>
      </c>
      <c r="C10175">
        <v>3.9</v>
      </c>
      <c r="D10175">
        <v>13</v>
      </c>
    </row>
    <row r="10176" spans="1:4" x14ac:dyDescent="0.25">
      <c r="A10176">
        <v>147</v>
      </c>
      <c r="B10176">
        <v>8.6</v>
      </c>
      <c r="C10176">
        <v>0.3</v>
      </c>
      <c r="D10176">
        <v>16</v>
      </c>
    </row>
    <row r="10177" spans="1:4" x14ac:dyDescent="0.25">
      <c r="A10177">
        <v>147</v>
      </c>
      <c r="B10177">
        <v>5</v>
      </c>
      <c r="C10177">
        <v>-3.8</v>
      </c>
      <c r="D10177">
        <v>20</v>
      </c>
    </row>
    <row r="10178" spans="1:4" x14ac:dyDescent="0.25">
      <c r="A10178">
        <v>147</v>
      </c>
      <c r="B10178">
        <v>8.8000000000000007</v>
      </c>
      <c r="C10178">
        <v>0</v>
      </c>
      <c r="D10178">
        <v>15</v>
      </c>
    </row>
    <row r="10179" spans="1:4" x14ac:dyDescent="0.25">
      <c r="A10179">
        <v>147</v>
      </c>
      <c r="B10179">
        <v>5.3</v>
      </c>
      <c r="C10179">
        <v>2.7</v>
      </c>
      <c r="D10179">
        <v>11</v>
      </c>
    </row>
    <row r="10180" spans="1:4" x14ac:dyDescent="0.25">
      <c r="A10180">
        <v>147</v>
      </c>
      <c r="B10180">
        <v>5.4</v>
      </c>
      <c r="C10180">
        <v>-2.1</v>
      </c>
      <c r="D10180">
        <v>46</v>
      </c>
    </row>
    <row r="10181" spans="1:4" x14ac:dyDescent="0.25">
      <c r="A10181">
        <v>147</v>
      </c>
      <c r="B10181">
        <v>7.9</v>
      </c>
      <c r="C10181">
        <v>1.1000000000000001</v>
      </c>
      <c r="D10181">
        <v>18</v>
      </c>
    </row>
    <row r="10182" spans="1:4" x14ac:dyDescent="0.25">
      <c r="A10182">
        <v>147</v>
      </c>
      <c r="B10182">
        <v>1</v>
      </c>
      <c r="C10182">
        <v>2</v>
      </c>
      <c r="D10182">
        <v>17</v>
      </c>
    </row>
    <row r="10183" spans="1:4" x14ac:dyDescent="0.25">
      <c r="A10183">
        <v>147</v>
      </c>
      <c r="B10183">
        <v>1</v>
      </c>
      <c r="C10183">
        <v>8</v>
      </c>
      <c r="D10183">
        <v>15</v>
      </c>
    </row>
    <row r="10184" spans="1:4" x14ac:dyDescent="0.25">
      <c r="A10184">
        <v>147</v>
      </c>
      <c r="B10184">
        <v>5</v>
      </c>
      <c r="C10184">
        <v>4</v>
      </c>
      <c r="D10184">
        <v>22</v>
      </c>
    </row>
    <row r="10185" spans="1:4" x14ac:dyDescent="0.25">
      <c r="A10185">
        <v>147</v>
      </c>
      <c r="B10185">
        <v>1</v>
      </c>
      <c r="C10185">
        <v>8</v>
      </c>
      <c r="D10185">
        <v>17</v>
      </c>
    </row>
    <row r="10186" spans="1:4" x14ac:dyDescent="0.25">
      <c r="A10186">
        <v>147</v>
      </c>
      <c r="B10186">
        <v>5</v>
      </c>
      <c r="C10186">
        <v>-2</v>
      </c>
      <c r="D10186">
        <v>20</v>
      </c>
    </row>
    <row r="10187" spans="1:4" x14ac:dyDescent="0.25">
      <c r="A10187">
        <v>147</v>
      </c>
      <c r="B10187">
        <v>4.4000000000000004</v>
      </c>
      <c r="C10187">
        <v>1.2</v>
      </c>
      <c r="D10187">
        <v>52</v>
      </c>
    </row>
    <row r="10188" spans="1:4" x14ac:dyDescent="0.25">
      <c r="A10188">
        <v>147</v>
      </c>
      <c r="B10188">
        <v>1</v>
      </c>
      <c r="C10188">
        <v>4.2</v>
      </c>
      <c r="D10188">
        <v>12</v>
      </c>
    </row>
    <row r="10189" spans="1:4" x14ac:dyDescent="0.25">
      <c r="A10189">
        <v>147</v>
      </c>
      <c r="B10189">
        <v>7</v>
      </c>
      <c r="C10189">
        <v>1.9</v>
      </c>
      <c r="D10189">
        <v>19</v>
      </c>
    </row>
    <row r="10190" spans="1:4" x14ac:dyDescent="0.25">
      <c r="A10190">
        <v>147</v>
      </c>
      <c r="B10190">
        <v>2.8</v>
      </c>
      <c r="C10190">
        <v>6.2</v>
      </c>
      <c r="D10190">
        <v>8</v>
      </c>
    </row>
    <row r="10191" spans="1:4" x14ac:dyDescent="0.25">
      <c r="A10191">
        <v>147</v>
      </c>
      <c r="B10191">
        <v>7.1</v>
      </c>
      <c r="C10191">
        <v>1.9</v>
      </c>
      <c r="D10191">
        <v>11</v>
      </c>
    </row>
    <row r="10192" spans="1:4" x14ac:dyDescent="0.25">
      <c r="A10192">
        <v>147</v>
      </c>
      <c r="B10192">
        <v>6.9</v>
      </c>
      <c r="C10192">
        <v>2.1</v>
      </c>
      <c r="D10192">
        <v>20</v>
      </c>
    </row>
    <row r="10193" spans="1:4" x14ac:dyDescent="0.25">
      <c r="A10193">
        <v>147</v>
      </c>
      <c r="B10193">
        <v>9</v>
      </c>
      <c r="C10193">
        <v>0</v>
      </c>
      <c r="D10193">
        <v>9</v>
      </c>
    </row>
    <row r="10194" spans="1:4" x14ac:dyDescent="0.25">
      <c r="A10194">
        <v>147</v>
      </c>
      <c r="B10194">
        <v>6.3</v>
      </c>
      <c r="C10194">
        <v>-3.4</v>
      </c>
      <c r="D10194">
        <v>55</v>
      </c>
    </row>
    <row r="10195" spans="1:4" x14ac:dyDescent="0.25">
      <c r="A10195">
        <v>147</v>
      </c>
      <c r="B10195">
        <v>5.8</v>
      </c>
      <c r="C10195">
        <v>-2.8</v>
      </c>
      <c r="D10195">
        <v>59</v>
      </c>
    </row>
    <row r="10196" spans="1:4" x14ac:dyDescent="0.25">
      <c r="A10196">
        <v>147</v>
      </c>
      <c r="B10196">
        <v>1.5</v>
      </c>
      <c r="C10196">
        <v>0</v>
      </c>
      <c r="D10196">
        <v>9</v>
      </c>
    </row>
    <row r="10197" spans="1:4" x14ac:dyDescent="0.25">
      <c r="A10197">
        <v>147</v>
      </c>
      <c r="B10197">
        <v>1</v>
      </c>
      <c r="C10197">
        <v>0</v>
      </c>
      <c r="D10197">
        <v>18</v>
      </c>
    </row>
    <row r="10198" spans="1:4" x14ac:dyDescent="0.25">
      <c r="A10198">
        <v>147</v>
      </c>
      <c r="B10198">
        <v>9</v>
      </c>
      <c r="C10198">
        <v>0</v>
      </c>
      <c r="D10198">
        <v>9</v>
      </c>
    </row>
    <row r="10199" spans="1:4" x14ac:dyDescent="0.25">
      <c r="A10199">
        <v>147</v>
      </c>
      <c r="B10199">
        <v>1</v>
      </c>
      <c r="C10199">
        <v>6.1</v>
      </c>
      <c r="D10199">
        <v>13</v>
      </c>
    </row>
    <row r="10200" spans="1:4" x14ac:dyDescent="0.25">
      <c r="A10200">
        <v>147</v>
      </c>
      <c r="B10200">
        <v>6.9</v>
      </c>
      <c r="C10200">
        <v>-1.9</v>
      </c>
      <c r="D10200">
        <v>28</v>
      </c>
    </row>
    <row r="10201" spans="1:4" x14ac:dyDescent="0.25">
      <c r="A10201">
        <v>147</v>
      </c>
      <c r="B10201">
        <v>7.9</v>
      </c>
      <c r="C10201">
        <v>1.1000000000000001</v>
      </c>
      <c r="D10201">
        <v>8</v>
      </c>
    </row>
    <row r="10202" spans="1:4" x14ac:dyDescent="0.25">
      <c r="A10202">
        <v>147</v>
      </c>
      <c r="B10202">
        <v>5</v>
      </c>
      <c r="C10202">
        <v>3.7</v>
      </c>
      <c r="D10202">
        <v>15</v>
      </c>
    </row>
    <row r="10203" spans="1:4" x14ac:dyDescent="0.25">
      <c r="A10203">
        <v>147</v>
      </c>
      <c r="B10203">
        <v>5</v>
      </c>
      <c r="C10203">
        <v>-1.9</v>
      </c>
      <c r="D10203">
        <v>4</v>
      </c>
    </row>
    <row r="10204" spans="1:4" x14ac:dyDescent="0.25">
      <c r="A10204">
        <v>147</v>
      </c>
      <c r="B10204">
        <v>2.2999999999999998</v>
      </c>
      <c r="C10204">
        <v>6.6</v>
      </c>
      <c r="D10204">
        <v>54</v>
      </c>
    </row>
    <row r="10205" spans="1:4" x14ac:dyDescent="0.25">
      <c r="A10205">
        <v>147</v>
      </c>
      <c r="B10205">
        <v>9</v>
      </c>
      <c r="C10205">
        <v>0</v>
      </c>
      <c r="D10205">
        <v>18</v>
      </c>
    </row>
    <row r="10206" spans="1:4" x14ac:dyDescent="0.25">
      <c r="A10206">
        <v>147</v>
      </c>
      <c r="B10206">
        <v>7</v>
      </c>
      <c r="C10206">
        <v>-5.8</v>
      </c>
      <c r="D10206">
        <v>50</v>
      </c>
    </row>
    <row r="10207" spans="1:4" x14ac:dyDescent="0.25">
      <c r="A10207">
        <v>147</v>
      </c>
      <c r="B10207">
        <v>8.9</v>
      </c>
      <c r="C10207">
        <v>-3.9</v>
      </c>
      <c r="D10207">
        <v>20</v>
      </c>
    </row>
    <row r="10208" spans="1:4" x14ac:dyDescent="0.25">
      <c r="A10208">
        <v>147</v>
      </c>
      <c r="B10208">
        <v>1</v>
      </c>
      <c r="C10208">
        <v>1.9</v>
      </c>
      <c r="D10208">
        <v>28</v>
      </c>
    </row>
    <row r="10209" spans="1:4" x14ac:dyDescent="0.25">
      <c r="A10209">
        <v>147</v>
      </c>
      <c r="B10209">
        <v>1</v>
      </c>
      <c r="C10209">
        <v>8</v>
      </c>
      <c r="D10209">
        <v>10</v>
      </c>
    </row>
    <row r="10210" spans="1:4" x14ac:dyDescent="0.25">
      <c r="A10210">
        <v>147</v>
      </c>
      <c r="B10210">
        <v>7.1</v>
      </c>
      <c r="C10210">
        <v>-4.9000000000000004</v>
      </c>
      <c r="D10210">
        <v>47</v>
      </c>
    </row>
    <row r="10211" spans="1:4" x14ac:dyDescent="0.25">
      <c r="A10211">
        <v>147</v>
      </c>
      <c r="B10211">
        <v>1.1000000000000001</v>
      </c>
      <c r="C10211">
        <v>1.7</v>
      </c>
      <c r="D10211">
        <v>13</v>
      </c>
    </row>
    <row r="10212" spans="1:4" x14ac:dyDescent="0.25">
      <c r="A10212">
        <v>147</v>
      </c>
      <c r="B10212">
        <v>5</v>
      </c>
      <c r="C10212">
        <v>2.2000000000000002</v>
      </c>
      <c r="D10212">
        <v>23</v>
      </c>
    </row>
    <row r="10213" spans="1:4" x14ac:dyDescent="0.25">
      <c r="A10213">
        <v>147</v>
      </c>
      <c r="B10213">
        <v>1</v>
      </c>
      <c r="C10213">
        <v>8</v>
      </c>
      <c r="D10213">
        <v>11</v>
      </c>
    </row>
    <row r="10214" spans="1:4" x14ac:dyDescent="0.25">
      <c r="A10214">
        <v>147</v>
      </c>
      <c r="B10214">
        <v>1.5</v>
      </c>
      <c r="C10214">
        <v>2.1</v>
      </c>
      <c r="D10214">
        <v>11</v>
      </c>
    </row>
    <row r="10215" spans="1:4" x14ac:dyDescent="0.25">
      <c r="A10215">
        <v>147</v>
      </c>
      <c r="B10215">
        <v>7</v>
      </c>
      <c r="C10215">
        <v>1.9</v>
      </c>
      <c r="D10215">
        <v>21</v>
      </c>
    </row>
    <row r="10216" spans="1:4" x14ac:dyDescent="0.25">
      <c r="A10216">
        <v>147</v>
      </c>
      <c r="B10216">
        <v>1</v>
      </c>
      <c r="C10216">
        <v>2.1</v>
      </c>
      <c r="D10216">
        <v>9</v>
      </c>
    </row>
    <row r="10217" spans="1:4" x14ac:dyDescent="0.25">
      <c r="A10217">
        <v>147</v>
      </c>
      <c r="B10217">
        <v>5</v>
      </c>
      <c r="C10217">
        <v>4</v>
      </c>
      <c r="D10217">
        <v>13</v>
      </c>
    </row>
    <row r="10218" spans="1:4" x14ac:dyDescent="0.25">
      <c r="A10218">
        <v>147</v>
      </c>
      <c r="B10218">
        <v>2.8</v>
      </c>
      <c r="C10218">
        <v>2.9</v>
      </c>
      <c r="D10218">
        <v>21</v>
      </c>
    </row>
    <row r="10219" spans="1:4" x14ac:dyDescent="0.25">
      <c r="A10219">
        <v>147</v>
      </c>
      <c r="B10219">
        <v>5</v>
      </c>
      <c r="C10219">
        <v>4</v>
      </c>
      <c r="D10219">
        <v>10</v>
      </c>
    </row>
    <row r="10220" spans="1:4" x14ac:dyDescent="0.25">
      <c r="A10220">
        <v>147</v>
      </c>
      <c r="B10220">
        <v>4.0999999999999996</v>
      </c>
      <c r="C10220">
        <v>3.6</v>
      </c>
      <c r="D10220">
        <v>27</v>
      </c>
    </row>
    <row r="10221" spans="1:4" x14ac:dyDescent="0.25">
      <c r="A10221">
        <v>147</v>
      </c>
      <c r="B10221">
        <v>6.8</v>
      </c>
      <c r="C10221">
        <v>1.6</v>
      </c>
      <c r="D10221">
        <v>15</v>
      </c>
    </row>
    <row r="10222" spans="1:4" x14ac:dyDescent="0.25">
      <c r="A10222">
        <v>147</v>
      </c>
      <c r="B10222">
        <v>4.8</v>
      </c>
      <c r="C10222">
        <v>1.1000000000000001</v>
      </c>
      <c r="D10222">
        <v>98</v>
      </c>
    </row>
    <row r="10223" spans="1:4" x14ac:dyDescent="0.25">
      <c r="A10223">
        <v>147</v>
      </c>
      <c r="B10223">
        <v>7.3</v>
      </c>
      <c r="C10223">
        <v>1.7</v>
      </c>
      <c r="D10223">
        <v>10</v>
      </c>
    </row>
    <row r="10224" spans="1:4" x14ac:dyDescent="0.25">
      <c r="A10224">
        <v>147</v>
      </c>
      <c r="B10224">
        <v>5</v>
      </c>
      <c r="C10224">
        <v>3.8</v>
      </c>
      <c r="D10224">
        <v>12</v>
      </c>
    </row>
    <row r="10225" spans="1:4" x14ac:dyDescent="0.25">
      <c r="A10225">
        <v>147</v>
      </c>
      <c r="B10225">
        <v>1</v>
      </c>
      <c r="C10225">
        <v>8</v>
      </c>
      <c r="D10225">
        <v>10</v>
      </c>
    </row>
    <row r="10226" spans="1:4" x14ac:dyDescent="0.25">
      <c r="A10226">
        <v>147</v>
      </c>
      <c r="B10226">
        <v>8.6999999999999993</v>
      </c>
      <c r="C10226">
        <v>0</v>
      </c>
      <c r="D10226">
        <v>11</v>
      </c>
    </row>
    <row r="10227" spans="1:4" x14ac:dyDescent="0.25">
      <c r="A10227">
        <v>147</v>
      </c>
      <c r="B10227">
        <v>7.5</v>
      </c>
      <c r="C10227">
        <v>1.3</v>
      </c>
      <c r="D10227">
        <v>22</v>
      </c>
    </row>
    <row r="10228" spans="1:4" x14ac:dyDescent="0.25">
      <c r="A10228">
        <v>147</v>
      </c>
      <c r="B10228">
        <v>9</v>
      </c>
      <c r="C10228">
        <v>0</v>
      </c>
      <c r="D10228">
        <v>13</v>
      </c>
    </row>
    <row r="10229" spans="1:4" x14ac:dyDescent="0.25">
      <c r="A10229">
        <v>147</v>
      </c>
      <c r="B10229">
        <v>1.1000000000000001</v>
      </c>
      <c r="C10229">
        <v>5.2</v>
      </c>
      <c r="D10229">
        <v>18</v>
      </c>
    </row>
    <row r="10230" spans="1:4" x14ac:dyDescent="0.25">
      <c r="A10230">
        <v>147</v>
      </c>
      <c r="B10230">
        <v>9</v>
      </c>
      <c r="C10230">
        <v>0</v>
      </c>
      <c r="D10230">
        <v>6</v>
      </c>
    </row>
    <row r="10231" spans="1:4" x14ac:dyDescent="0.25">
      <c r="A10231">
        <v>147</v>
      </c>
      <c r="B10231">
        <v>9</v>
      </c>
      <c r="C10231">
        <v>0</v>
      </c>
      <c r="D10231">
        <v>3</v>
      </c>
    </row>
    <row r="10232" spans="1:4" x14ac:dyDescent="0.25">
      <c r="A10232">
        <v>147</v>
      </c>
      <c r="B10232">
        <v>1.7</v>
      </c>
      <c r="C10232">
        <v>0</v>
      </c>
      <c r="D10232">
        <v>16</v>
      </c>
    </row>
    <row r="10233" spans="1:4" x14ac:dyDescent="0.25">
      <c r="A10233">
        <v>147</v>
      </c>
      <c r="B10233">
        <v>4.4000000000000004</v>
      </c>
      <c r="C10233">
        <v>1.2</v>
      </c>
      <c r="D10233">
        <v>24</v>
      </c>
    </row>
    <row r="10234" spans="1:4" x14ac:dyDescent="0.25">
      <c r="A10234">
        <v>147</v>
      </c>
      <c r="B10234">
        <v>1.3</v>
      </c>
      <c r="C10234">
        <v>5.8</v>
      </c>
      <c r="D10234">
        <v>9</v>
      </c>
    </row>
    <row r="10235" spans="1:4" x14ac:dyDescent="0.25">
      <c r="A10235">
        <v>147</v>
      </c>
      <c r="B10235">
        <v>3</v>
      </c>
      <c r="C10235">
        <v>1.9</v>
      </c>
      <c r="D10235">
        <v>18</v>
      </c>
    </row>
    <row r="10236" spans="1:4" x14ac:dyDescent="0.25">
      <c r="A10236">
        <v>147</v>
      </c>
      <c r="B10236">
        <v>7.7</v>
      </c>
      <c r="C10236">
        <v>-0.1</v>
      </c>
      <c r="D10236">
        <v>63</v>
      </c>
    </row>
    <row r="10237" spans="1:4" x14ac:dyDescent="0.25">
      <c r="A10237">
        <v>147</v>
      </c>
      <c r="B10237">
        <v>3</v>
      </c>
      <c r="C10237">
        <v>5.3</v>
      </c>
      <c r="D10237">
        <v>27</v>
      </c>
    </row>
    <row r="10238" spans="1:4" x14ac:dyDescent="0.25">
      <c r="A10238">
        <v>147</v>
      </c>
      <c r="B10238">
        <v>1.1000000000000001</v>
      </c>
      <c r="C10238">
        <v>7.9</v>
      </c>
      <c r="D10238">
        <v>22</v>
      </c>
    </row>
    <row r="10239" spans="1:4" x14ac:dyDescent="0.25">
      <c r="A10239">
        <v>147</v>
      </c>
      <c r="B10239">
        <v>2.6</v>
      </c>
      <c r="C10239">
        <v>-1.5</v>
      </c>
      <c r="D10239">
        <v>21</v>
      </c>
    </row>
    <row r="10240" spans="1:4" x14ac:dyDescent="0.25">
      <c r="A10240">
        <v>147</v>
      </c>
      <c r="B10240">
        <v>6.9</v>
      </c>
      <c r="C10240">
        <v>-1.9</v>
      </c>
      <c r="D10240">
        <v>36</v>
      </c>
    </row>
    <row r="10241" spans="1:4" x14ac:dyDescent="0.25">
      <c r="A10241">
        <v>147</v>
      </c>
      <c r="B10241">
        <v>1.3</v>
      </c>
      <c r="C10241">
        <v>0.7</v>
      </c>
      <c r="D10241">
        <v>13</v>
      </c>
    </row>
    <row r="10242" spans="1:4" x14ac:dyDescent="0.25">
      <c r="A10242">
        <v>147</v>
      </c>
      <c r="B10242">
        <v>8</v>
      </c>
      <c r="C10242">
        <v>0.4</v>
      </c>
      <c r="D10242">
        <v>20</v>
      </c>
    </row>
    <row r="10243" spans="1:4" x14ac:dyDescent="0.25">
      <c r="A10243">
        <v>147</v>
      </c>
      <c r="B10243">
        <v>3.9</v>
      </c>
      <c r="C10243">
        <v>4.9000000000000004</v>
      </c>
      <c r="D10243">
        <v>29</v>
      </c>
    </row>
    <row r="10244" spans="1:4" x14ac:dyDescent="0.25">
      <c r="A10244">
        <v>147</v>
      </c>
      <c r="B10244">
        <v>4.8</v>
      </c>
      <c r="C10244">
        <v>4.2</v>
      </c>
      <c r="D10244">
        <v>16</v>
      </c>
    </row>
    <row r="10245" spans="1:4" x14ac:dyDescent="0.25">
      <c r="A10245">
        <v>147</v>
      </c>
      <c r="B10245">
        <v>7</v>
      </c>
      <c r="C10245">
        <v>1.9</v>
      </c>
      <c r="D10245">
        <v>13</v>
      </c>
    </row>
    <row r="10246" spans="1:4" x14ac:dyDescent="0.25">
      <c r="A10246">
        <v>147</v>
      </c>
      <c r="B10246">
        <v>9</v>
      </c>
      <c r="C10246">
        <v>0</v>
      </c>
      <c r="D10246">
        <v>16</v>
      </c>
    </row>
    <row r="10247" spans="1:4" x14ac:dyDescent="0.25">
      <c r="A10247">
        <v>147</v>
      </c>
      <c r="B10247">
        <v>9</v>
      </c>
      <c r="C10247">
        <v>-8</v>
      </c>
      <c r="D10247">
        <v>21</v>
      </c>
    </row>
    <row r="10248" spans="1:4" x14ac:dyDescent="0.25">
      <c r="A10248">
        <v>147</v>
      </c>
      <c r="B10248">
        <v>2</v>
      </c>
      <c r="C10248">
        <v>4.4000000000000004</v>
      </c>
      <c r="D10248">
        <v>25</v>
      </c>
    </row>
    <row r="10249" spans="1:4" x14ac:dyDescent="0.25">
      <c r="A10249">
        <v>147</v>
      </c>
      <c r="B10249">
        <v>6.2</v>
      </c>
      <c r="C10249">
        <v>2.7</v>
      </c>
      <c r="D10249">
        <v>13</v>
      </c>
    </row>
    <row r="10250" spans="1:4" x14ac:dyDescent="0.25">
      <c r="A10250">
        <v>147</v>
      </c>
      <c r="B10250">
        <v>6.9</v>
      </c>
      <c r="C10250">
        <v>2</v>
      </c>
      <c r="D10250">
        <v>15</v>
      </c>
    </row>
    <row r="10251" spans="1:4" x14ac:dyDescent="0.25">
      <c r="A10251">
        <v>147</v>
      </c>
      <c r="B10251">
        <v>1.1000000000000001</v>
      </c>
      <c r="C10251">
        <v>7.9</v>
      </c>
      <c r="D10251">
        <v>14</v>
      </c>
    </row>
    <row r="10252" spans="1:4" x14ac:dyDescent="0.25">
      <c r="A10252">
        <v>147</v>
      </c>
      <c r="B10252">
        <v>2.1</v>
      </c>
      <c r="C10252">
        <v>5.6</v>
      </c>
      <c r="D10252">
        <v>9</v>
      </c>
    </row>
    <row r="10253" spans="1:4" x14ac:dyDescent="0.25">
      <c r="A10253">
        <v>147</v>
      </c>
      <c r="B10253">
        <v>1</v>
      </c>
      <c r="C10253">
        <v>3.1</v>
      </c>
      <c r="D10253">
        <v>19</v>
      </c>
    </row>
    <row r="10254" spans="1:4" x14ac:dyDescent="0.25">
      <c r="A10254">
        <v>147</v>
      </c>
      <c r="B10254">
        <v>8</v>
      </c>
      <c r="C10254">
        <v>1</v>
      </c>
      <c r="D10254">
        <v>22</v>
      </c>
    </row>
    <row r="10255" spans="1:4" x14ac:dyDescent="0.25">
      <c r="A10255">
        <v>147</v>
      </c>
      <c r="B10255">
        <v>1</v>
      </c>
      <c r="C10255">
        <v>8</v>
      </c>
      <c r="D10255">
        <v>7</v>
      </c>
    </row>
    <row r="10256" spans="1:4" x14ac:dyDescent="0.25">
      <c r="A10256">
        <v>147</v>
      </c>
      <c r="B10256">
        <v>6.9</v>
      </c>
      <c r="C10256">
        <v>-2.4</v>
      </c>
      <c r="D10256">
        <v>12</v>
      </c>
    </row>
    <row r="10257" spans="1:4" x14ac:dyDescent="0.25">
      <c r="A10257">
        <v>147</v>
      </c>
      <c r="B10257">
        <v>5</v>
      </c>
      <c r="C10257">
        <v>-2</v>
      </c>
      <c r="D10257">
        <v>7</v>
      </c>
    </row>
    <row r="10258" spans="1:4" x14ac:dyDescent="0.25">
      <c r="A10258">
        <v>147</v>
      </c>
      <c r="B10258">
        <v>8.9</v>
      </c>
      <c r="C10258">
        <v>0</v>
      </c>
      <c r="D10258">
        <v>8</v>
      </c>
    </row>
    <row r="10259" spans="1:4" x14ac:dyDescent="0.25">
      <c r="A10259">
        <v>147</v>
      </c>
      <c r="B10259">
        <v>4.3</v>
      </c>
      <c r="C10259">
        <v>-2.1</v>
      </c>
      <c r="D10259">
        <v>37</v>
      </c>
    </row>
    <row r="10260" spans="1:4" x14ac:dyDescent="0.25">
      <c r="A10260">
        <v>147</v>
      </c>
      <c r="B10260">
        <v>6.7</v>
      </c>
      <c r="C10260">
        <v>2.2999999999999998</v>
      </c>
      <c r="D10260">
        <v>18</v>
      </c>
    </row>
    <row r="10261" spans="1:4" x14ac:dyDescent="0.25">
      <c r="A10261">
        <v>147</v>
      </c>
      <c r="B10261">
        <v>5</v>
      </c>
      <c r="C10261">
        <v>3.8</v>
      </c>
      <c r="D10261">
        <v>16</v>
      </c>
    </row>
    <row r="10262" spans="1:4" x14ac:dyDescent="0.25">
      <c r="A10262">
        <v>147</v>
      </c>
      <c r="B10262">
        <v>6.9</v>
      </c>
      <c r="C10262">
        <v>2.1</v>
      </c>
      <c r="D10262">
        <v>15</v>
      </c>
    </row>
    <row r="10263" spans="1:4" x14ac:dyDescent="0.25">
      <c r="A10263">
        <v>147</v>
      </c>
      <c r="B10263">
        <v>1.7</v>
      </c>
      <c r="C10263">
        <v>2.2999999999999998</v>
      </c>
      <c r="D10263">
        <v>25</v>
      </c>
    </row>
    <row r="10264" spans="1:4" x14ac:dyDescent="0.25">
      <c r="A10264">
        <v>147</v>
      </c>
      <c r="B10264">
        <v>1</v>
      </c>
      <c r="C10264">
        <v>7.9</v>
      </c>
      <c r="D10264">
        <v>11</v>
      </c>
    </row>
    <row r="10265" spans="1:4" x14ac:dyDescent="0.25">
      <c r="A10265">
        <v>147</v>
      </c>
      <c r="B10265">
        <v>7</v>
      </c>
      <c r="C10265">
        <v>1.8</v>
      </c>
      <c r="D10265">
        <v>17</v>
      </c>
    </row>
    <row r="10266" spans="1:4" x14ac:dyDescent="0.25">
      <c r="A10266">
        <v>147</v>
      </c>
      <c r="B10266">
        <v>7.5</v>
      </c>
      <c r="C10266">
        <v>1.5</v>
      </c>
      <c r="D10266">
        <v>5</v>
      </c>
    </row>
    <row r="10267" spans="1:4" x14ac:dyDescent="0.25">
      <c r="A10267">
        <v>147</v>
      </c>
      <c r="B10267">
        <v>6.2</v>
      </c>
      <c r="C10267">
        <v>2.8</v>
      </c>
      <c r="D10267">
        <v>9</v>
      </c>
    </row>
    <row r="10268" spans="1:4" x14ac:dyDescent="0.25">
      <c r="A10268">
        <v>147</v>
      </c>
      <c r="B10268">
        <v>5</v>
      </c>
      <c r="C10268">
        <v>-3.3</v>
      </c>
      <c r="D10268">
        <v>13</v>
      </c>
    </row>
    <row r="10269" spans="1:4" x14ac:dyDescent="0.25">
      <c r="A10269">
        <v>147</v>
      </c>
      <c r="B10269">
        <v>1</v>
      </c>
      <c r="C10269">
        <v>6</v>
      </c>
      <c r="D10269">
        <v>30</v>
      </c>
    </row>
    <row r="10270" spans="1:4" x14ac:dyDescent="0.25">
      <c r="A10270">
        <v>147</v>
      </c>
      <c r="B10270">
        <v>1</v>
      </c>
      <c r="C10270">
        <v>8</v>
      </c>
      <c r="D10270">
        <v>25</v>
      </c>
    </row>
    <row r="10271" spans="1:4" x14ac:dyDescent="0.25">
      <c r="A10271">
        <v>147</v>
      </c>
      <c r="B10271">
        <v>1</v>
      </c>
      <c r="C10271">
        <v>4</v>
      </c>
      <c r="D10271">
        <v>7</v>
      </c>
    </row>
    <row r="10272" spans="1:4" x14ac:dyDescent="0.25">
      <c r="A10272">
        <v>147</v>
      </c>
      <c r="B10272">
        <v>1</v>
      </c>
      <c r="C10272">
        <v>4</v>
      </c>
      <c r="D10272">
        <v>5</v>
      </c>
    </row>
    <row r="10273" spans="1:4" x14ac:dyDescent="0.25">
      <c r="A10273">
        <v>147</v>
      </c>
      <c r="B10273">
        <v>1</v>
      </c>
      <c r="C10273">
        <v>7.4</v>
      </c>
      <c r="D10273">
        <v>6</v>
      </c>
    </row>
    <row r="10274" spans="1:4" x14ac:dyDescent="0.25">
      <c r="A10274">
        <v>147</v>
      </c>
      <c r="B10274">
        <v>3.7</v>
      </c>
      <c r="C10274">
        <v>4.2</v>
      </c>
      <c r="D10274">
        <v>8</v>
      </c>
    </row>
    <row r="10275" spans="1:4" x14ac:dyDescent="0.25">
      <c r="A10275">
        <v>147</v>
      </c>
      <c r="B10275">
        <v>1</v>
      </c>
      <c r="C10275">
        <v>4</v>
      </c>
      <c r="D10275">
        <v>15</v>
      </c>
    </row>
    <row r="10276" spans="1:4" x14ac:dyDescent="0.25">
      <c r="A10276">
        <v>147</v>
      </c>
      <c r="B10276">
        <v>5</v>
      </c>
      <c r="C10276">
        <v>3</v>
      </c>
      <c r="D10276">
        <v>14</v>
      </c>
    </row>
    <row r="10277" spans="1:4" x14ac:dyDescent="0.25">
      <c r="A10277">
        <v>147</v>
      </c>
      <c r="B10277">
        <v>3.1</v>
      </c>
      <c r="C10277">
        <v>5.7</v>
      </c>
      <c r="D10277">
        <v>21</v>
      </c>
    </row>
    <row r="10278" spans="1:4" x14ac:dyDescent="0.25">
      <c r="A10278">
        <v>147</v>
      </c>
      <c r="B10278">
        <v>7.1</v>
      </c>
      <c r="C10278">
        <v>1.9</v>
      </c>
      <c r="D10278">
        <v>9</v>
      </c>
    </row>
    <row r="10279" spans="1:4" x14ac:dyDescent="0.25">
      <c r="A10279">
        <v>147</v>
      </c>
      <c r="B10279">
        <v>4.5999999999999996</v>
      </c>
      <c r="C10279">
        <v>4.4000000000000004</v>
      </c>
      <c r="D10279">
        <v>29</v>
      </c>
    </row>
    <row r="10280" spans="1:4" x14ac:dyDescent="0.25">
      <c r="A10280">
        <v>147</v>
      </c>
      <c r="B10280">
        <v>7.8</v>
      </c>
      <c r="C10280">
        <v>1.2</v>
      </c>
      <c r="D10280">
        <v>9</v>
      </c>
    </row>
    <row r="10281" spans="1:4" x14ac:dyDescent="0.25">
      <c r="A10281">
        <v>147</v>
      </c>
      <c r="B10281">
        <v>7.3</v>
      </c>
      <c r="C10281">
        <v>1.6</v>
      </c>
      <c r="D10281">
        <v>11</v>
      </c>
    </row>
    <row r="10282" spans="1:4" x14ac:dyDescent="0.25">
      <c r="A10282">
        <v>147</v>
      </c>
      <c r="B10282">
        <v>4</v>
      </c>
      <c r="C10282">
        <v>-2.2000000000000002</v>
      </c>
      <c r="D10282">
        <v>86</v>
      </c>
    </row>
    <row r="10283" spans="1:4" x14ac:dyDescent="0.25">
      <c r="A10283">
        <v>147</v>
      </c>
      <c r="B10283">
        <v>5.5</v>
      </c>
      <c r="C10283">
        <v>2.8</v>
      </c>
      <c r="D10283">
        <v>14</v>
      </c>
    </row>
    <row r="10284" spans="1:4" x14ac:dyDescent="0.25">
      <c r="A10284">
        <v>147</v>
      </c>
      <c r="B10284">
        <v>3.8</v>
      </c>
      <c r="C10284">
        <v>2.9</v>
      </c>
      <c r="D10284">
        <v>25</v>
      </c>
    </row>
    <row r="10285" spans="1:4" x14ac:dyDescent="0.25">
      <c r="A10285">
        <v>147</v>
      </c>
      <c r="B10285">
        <v>5</v>
      </c>
      <c r="C10285">
        <v>-0.9</v>
      </c>
      <c r="D10285">
        <v>3</v>
      </c>
    </row>
    <row r="10286" spans="1:4" x14ac:dyDescent="0.25">
      <c r="A10286">
        <v>147</v>
      </c>
      <c r="B10286">
        <v>8.3000000000000007</v>
      </c>
      <c r="C10286">
        <v>0.6</v>
      </c>
      <c r="D10286">
        <v>23</v>
      </c>
    </row>
    <row r="10287" spans="1:4" x14ac:dyDescent="0.25">
      <c r="A10287">
        <v>147</v>
      </c>
      <c r="B10287">
        <v>6.3</v>
      </c>
      <c r="C10287">
        <v>-1.8</v>
      </c>
      <c r="D10287">
        <v>16</v>
      </c>
    </row>
    <row r="10288" spans="1:4" x14ac:dyDescent="0.25">
      <c r="A10288">
        <v>147</v>
      </c>
      <c r="B10288">
        <v>5</v>
      </c>
      <c r="C10288">
        <v>1.9</v>
      </c>
      <c r="D10288">
        <v>8</v>
      </c>
    </row>
    <row r="10289" spans="1:4" x14ac:dyDescent="0.25">
      <c r="A10289">
        <v>147</v>
      </c>
      <c r="B10289">
        <v>1</v>
      </c>
      <c r="C10289">
        <v>4.9000000000000004</v>
      </c>
      <c r="D10289">
        <v>11</v>
      </c>
    </row>
    <row r="10290" spans="1:4" x14ac:dyDescent="0.25">
      <c r="A10290">
        <v>147</v>
      </c>
      <c r="B10290">
        <v>4.5999999999999996</v>
      </c>
      <c r="C10290">
        <v>3.4</v>
      </c>
      <c r="D10290">
        <v>20</v>
      </c>
    </row>
    <row r="10291" spans="1:4" x14ac:dyDescent="0.25">
      <c r="A10291">
        <v>147</v>
      </c>
      <c r="B10291">
        <v>1.9</v>
      </c>
      <c r="C10291">
        <v>5.4</v>
      </c>
      <c r="D10291">
        <v>10</v>
      </c>
    </row>
    <row r="10292" spans="1:4" x14ac:dyDescent="0.25">
      <c r="A10292">
        <v>147</v>
      </c>
      <c r="B10292">
        <v>3.9</v>
      </c>
      <c r="C10292">
        <v>4.2</v>
      </c>
      <c r="D10292">
        <v>15</v>
      </c>
    </row>
    <row r="10293" spans="1:4" x14ac:dyDescent="0.25">
      <c r="A10293">
        <v>147</v>
      </c>
      <c r="B10293">
        <v>1.8</v>
      </c>
      <c r="C10293">
        <v>0</v>
      </c>
      <c r="D10293">
        <v>8</v>
      </c>
    </row>
    <row r="10294" spans="1:4" x14ac:dyDescent="0.25">
      <c r="A10294">
        <v>147</v>
      </c>
      <c r="B10294">
        <v>1.9</v>
      </c>
      <c r="C10294">
        <v>4.5999999999999996</v>
      </c>
      <c r="D10294">
        <v>18</v>
      </c>
    </row>
    <row r="10295" spans="1:4" x14ac:dyDescent="0.25">
      <c r="A10295">
        <v>147</v>
      </c>
      <c r="B10295">
        <v>2.7</v>
      </c>
      <c r="C10295">
        <v>5.5</v>
      </c>
      <c r="D10295">
        <v>25</v>
      </c>
    </row>
    <row r="10296" spans="1:4" x14ac:dyDescent="0.25">
      <c r="A10296">
        <v>147</v>
      </c>
      <c r="B10296">
        <v>2.1</v>
      </c>
      <c r="C10296">
        <v>0.7</v>
      </c>
      <c r="D10296">
        <v>12</v>
      </c>
    </row>
    <row r="10297" spans="1:4" x14ac:dyDescent="0.25">
      <c r="A10297">
        <v>147</v>
      </c>
      <c r="B10297">
        <v>2.8</v>
      </c>
      <c r="C10297">
        <v>6.2</v>
      </c>
      <c r="D10297">
        <v>20</v>
      </c>
    </row>
    <row r="10298" spans="1:4" x14ac:dyDescent="0.25">
      <c r="A10298">
        <v>147</v>
      </c>
      <c r="B10298">
        <v>7</v>
      </c>
      <c r="C10298">
        <v>-1.2</v>
      </c>
      <c r="D10298">
        <v>36</v>
      </c>
    </row>
    <row r="10299" spans="1:4" x14ac:dyDescent="0.25">
      <c r="A10299">
        <v>147</v>
      </c>
      <c r="B10299">
        <v>5</v>
      </c>
      <c r="C10299">
        <v>-1.3</v>
      </c>
      <c r="D10299">
        <v>7</v>
      </c>
    </row>
    <row r="10300" spans="1:4" x14ac:dyDescent="0.25">
      <c r="A10300">
        <v>147</v>
      </c>
      <c r="B10300">
        <v>7.6</v>
      </c>
      <c r="C10300">
        <v>1.3</v>
      </c>
      <c r="D10300">
        <v>21</v>
      </c>
    </row>
    <row r="10301" spans="1:4" x14ac:dyDescent="0.25">
      <c r="A10301">
        <v>147</v>
      </c>
      <c r="B10301">
        <v>1.4</v>
      </c>
      <c r="C10301">
        <v>6</v>
      </c>
      <c r="D10301">
        <v>15</v>
      </c>
    </row>
    <row r="10302" spans="1:4" x14ac:dyDescent="0.25">
      <c r="A10302">
        <v>147</v>
      </c>
      <c r="B10302">
        <v>3.1</v>
      </c>
      <c r="C10302">
        <v>2.7</v>
      </c>
      <c r="D10302">
        <v>17</v>
      </c>
    </row>
    <row r="10303" spans="1:4" x14ac:dyDescent="0.25">
      <c r="A10303">
        <v>147</v>
      </c>
      <c r="B10303">
        <v>8.5</v>
      </c>
      <c r="C10303">
        <v>0.5</v>
      </c>
      <c r="D10303">
        <v>32</v>
      </c>
    </row>
    <row r="10304" spans="1:4" x14ac:dyDescent="0.25">
      <c r="A10304">
        <v>147</v>
      </c>
      <c r="B10304">
        <v>1.2</v>
      </c>
      <c r="C10304">
        <v>0</v>
      </c>
      <c r="D10304">
        <v>26</v>
      </c>
    </row>
    <row r="10305" spans="1:4" x14ac:dyDescent="0.25">
      <c r="A10305">
        <v>147</v>
      </c>
      <c r="B10305">
        <v>5</v>
      </c>
      <c r="C10305">
        <v>1.6</v>
      </c>
      <c r="D10305">
        <v>4</v>
      </c>
    </row>
    <row r="10306" spans="1:4" x14ac:dyDescent="0.25">
      <c r="A10306">
        <v>147</v>
      </c>
      <c r="B10306">
        <v>3.7</v>
      </c>
      <c r="C10306">
        <v>3.3</v>
      </c>
      <c r="D10306">
        <v>8</v>
      </c>
    </row>
    <row r="10307" spans="1:4" x14ac:dyDescent="0.25">
      <c r="A10307">
        <v>147</v>
      </c>
      <c r="B10307">
        <v>6.1</v>
      </c>
      <c r="C10307">
        <v>2.9</v>
      </c>
      <c r="D10307">
        <v>22</v>
      </c>
    </row>
    <row r="10308" spans="1:4" x14ac:dyDescent="0.25">
      <c r="A10308">
        <v>147</v>
      </c>
      <c r="B10308">
        <v>8.6</v>
      </c>
      <c r="C10308">
        <v>0.4</v>
      </c>
      <c r="D10308">
        <v>11</v>
      </c>
    </row>
    <row r="10309" spans="1:4" x14ac:dyDescent="0.25">
      <c r="A10309">
        <v>147</v>
      </c>
      <c r="B10309">
        <v>6.1</v>
      </c>
      <c r="C10309">
        <v>1.4</v>
      </c>
      <c r="D10309">
        <v>11</v>
      </c>
    </row>
    <row r="10310" spans="1:4" x14ac:dyDescent="0.25">
      <c r="A10310">
        <v>147</v>
      </c>
      <c r="B10310">
        <v>1</v>
      </c>
      <c r="C10310">
        <v>2.4</v>
      </c>
      <c r="D10310">
        <v>23</v>
      </c>
    </row>
    <row r="10311" spans="1:4" x14ac:dyDescent="0.25">
      <c r="A10311">
        <v>147</v>
      </c>
      <c r="B10311">
        <v>3</v>
      </c>
      <c r="C10311">
        <v>1.1000000000000001</v>
      </c>
      <c r="D10311">
        <v>13</v>
      </c>
    </row>
    <row r="10312" spans="1:4" x14ac:dyDescent="0.25">
      <c r="A10312">
        <v>147</v>
      </c>
      <c r="B10312">
        <v>4.4000000000000004</v>
      </c>
      <c r="C10312">
        <v>3.9</v>
      </c>
      <c r="D10312">
        <v>201</v>
      </c>
    </row>
    <row r="10313" spans="1:4" x14ac:dyDescent="0.25">
      <c r="A10313">
        <v>147</v>
      </c>
      <c r="B10313">
        <v>1.8</v>
      </c>
      <c r="C10313">
        <v>7.2</v>
      </c>
      <c r="D10313">
        <v>7</v>
      </c>
    </row>
    <row r="10314" spans="1:4" x14ac:dyDescent="0.25">
      <c r="A10314">
        <v>147</v>
      </c>
      <c r="B10314">
        <v>5.7</v>
      </c>
      <c r="C10314">
        <v>1.1000000000000001</v>
      </c>
      <c r="D10314">
        <v>51</v>
      </c>
    </row>
    <row r="10315" spans="1:4" x14ac:dyDescent="0.25">
      <c r="A10315">
        <v>147</v>
      </c>
      <c r="B10315">
        <v>3</v>
      </c>
      <c r="C10315">
        <v>-2</v>
      </c>
      <c r="D10315">
        <v>21</v>
      </c>
    </row>
    <row r="10316" spans="1:4" x14ac:dyDescent="0.25">
      <c r="A10316">
        <v>147</v>
      </c>
      <c r="B10316">
        <v>2</v>
      </c>
      <c r="C10316">
        <v>5</v>
      </c>
      <c r="D10316">
        <v>8</v>
      </c>
    </row>
    <row r="10317" spans="1:4" x14ac:dyDescent="0.25">
      <c r="A10317">
        <v>147</v>
      </c>
      <c r="B10317">
        <v>2</v>
      </c>
      <c r="C10317">
        <v>-1</v>
      </c>
      <c r="D10317">
        <v>13</v>
      </c>
    </row>
    <row r="10318" spans="1:4" x14ac:dyDescent="0.25">
      <c r="A10318">
        <v>147</v>
      </c>
      <c r="B10318">
        <v>3</v>
      </c>
      <c r="C10318">
        <v>-0.9</v>
      </c>
      <c r="D10318">
        <v>25</v>
      </c>
    </row>
    <row r="10319" spans="1:4" x14ac:dyDescent="0.25">
      <c r="A10319">
        <v>147</v>
      </c>
      <c r="B10319">
        <v>5</v>
      </c>
      <c r="C10319">
        <v>3.5</v>
      </c>
      <c r="D10319">
        <v>55</v>
      </c>
    </row>
    <row r="10320" spans="1:4" x14ac:dyDescent="0.25">
      <c r="A10320">
        <v>147</v>
      </c>
      <c r="B10320">
        <v>7.3</v>
      </c>
      <c r="C10320">
        <v>1.7</v>
      </c>
      <c r="D10320">
        <v>20</v>
      </c>
    </row>
    <row r="10321" spans="1:4" x14ac:dyDescent="0.25">
      <c r="A10321">
        <v>147</v>
      </c>
      <c r="B10321">
        <v>1.9</v>
      </c>
      <c r="C10321">
        <v>-0.8</v>
      </c>
      <c r="D10321">
        <v>10</v>
      </c>
    </row>
    <row r="10322" spans="1:4" x14ac:dyDescent="0.25">
      <c r="A10322">
        <v>147</v>
      </c>
      <c r="B10322">
        <v>7</v>
      </c>
      <c r="C10322">
        <v>-2</v>
      </c>
      <c r="D10322">
        <v>38</v>
      </c>
    </row>
    <row r="10323" spans="1:4" x14ac:dyDescent="0.25">
      <c r="A10323">
        <v>147</v>
      </c>
      <c r="B10323">
        <v>6.9</v>
      </c>
      <c r="C10323">
        <v>1.8</v>
      </c>
      <c r="D10323">
        <v>19</v>
      </c>
    </row>
    <row r="10324" spans="1:4" x14ac:dyDescent="0.25">
      <c r="A10324">
        <v>147</v>
      </c>
      <c r="B10324">
        <v>8.9</v>
      </c>
      <c r="C10324">
        <v>-2.4</v>
      </c>
      <c r="D10324">
        <v>44</v>
      </c>
    </row>
    <row r="10325" spans="1:4" x14ac:dyDescent="0.25">
      <c r="A10325">
        <v>147</v>
      </c>
      <c r="B10325">
        <v>5.9</v>
      </c>
      <c r="C10325">
        <v>-2.4</v>
      </c>
      <c r="D10325">
        <v>26</v>
      </c>
    </row>
    <row r="10326" spans="1:4" x14ac:dyDescent="0.25">
      <c r="A10326">
        <v>147</v>
      </c>
      <c r="B10326">
        <v>4</v>
      </c>
      <c r="C10326">
        <v>5</v>
      </c>
      <c r="D10326">
        <v>13</v>
      </c>
    </row>
    <row r="10327" spans="1:4" x14ac:dyDescent="0.25">
      <c r="A10327">
        <v>147</v>
      </c>
      <c r="B10327">
        <v>5</v>
      </c>
      <c r="C10327">
        <v>4</v>
      </c>
      <c r="D10327">
        <v>6</v>
      </c>
    </row>
    <row r="10328" spans="1:4" x14ac:dyDescent="0.25">
      <c r="A10328">
        <v>147</v>
      </c>
      <c r="B10328">
        <v>6.9</v>
      </c>
      <c r="C10328">
        <v>2.1</v>
      </c>
      <c r="D10328">
        <v>21</v>
      </c>
    </row>
    <row r="10329" spans="1:4" x14ac:dyDescent="0.25">
      <c r="A10329">
        <v>147</v>
      </c>
      <c r="B10329">
        <v>4</v>
      </c>
      <c r="C10329">
        <v>5</v>
      </c>
      <c r="D10329">
        <v>12</v>
      </c>
    </row>
    <row r="10330" spans="1:4" x14ac:dyDescent="0.25">
      <c r="A10330">
        <v>147</v>
      </c>
      <c r="B10330">
        <v>6.9</v>
      </c>
      <c r="C10330">
        <v>2.1</v>
      </c>
      <c r="D10330">
        <v>28</v>
      </c>
    </row>
    <row r="10331" spans="1:4" x14ac:dyDescent="0.25">
      <c r="A10331">
        <v>147</v>
      </c>
      <c r="B10331">
        <v>4.9000000000000004</v>
      </c>
      <c r="C10331">
        <v>4.0999999999999996</v>
      </c>
      <c r="D10331">
        <v>15</v>
      </c>
    </row>
    <row r="10332" spans="1:4" x14ac:dyDescent="0.25">
      <c r="A10332">
        <v>147</v>
      </c>
      <c r="B10332">
        <v>5.0999999999999996</v>
      </c>
      <c r="C10332">
        <v>3.8</v>
      </c>
      <c r="D10332">
        <v>14</v>
      </c>
    </row>
    <row r="10333" spans="1:4" x14ac:dyDescent="0.25">
      <c r="A10333">
        <v>147</v>
      </c>
      <c r="B10333">
        <v>6.3</v>
      </c>
      <c r="C10333">
        <v>2.7</v>
      </c>
      <c r="D10333">
        <v>13</v>
      </c>
    </row>
    <row r="10334" spans="1:4" x14ac:dyDescent="0.25">
      <c r="A10334">
        <v>147</v>
      </c>
      <c r="B10334">
        <v>1.7</v>
      </c>
      <c r="C10334">
        <v>0</v>
      </c>
      <c r="D10334">
        <v>10</v>
      </c>
    </row>
    <row r="10335" spans="1:4" x14ac:dyDescent="0.25">
      <c r="A10335">
        <v>147</v>
      </c>
      <c r="B10335">
        <v>1.4</v>
      </c>
      <c r="C10335">
        <v>7.4</v>
      </c>
      <c r="D10335">
        <v>15</v>
      </c>
    </row>
    <row r="10336" spans="1:4" x14ac:dyDescent="0.25">
      <c r="A10336">
        <v>147</v>
      </c>
      <c r="B10336">
        <v>1</v>
      </c>
      <c r="C10336">
        <v>8</v>
      </c>
      <c r="D10336">
        <v>34</v>
      </c>
    </row>
    <row r="10337" spans="1:4" x14ac:dyDescent="0.25">
      <c r="A10337">
        <v>147</v>
      </c>
      <c r="B10337">
        <v>3.7</v>
      </c>
      <c r="C10337">
        <v>5.3</v>
      </c>
      <c r="D10337">
        <v>10</v>
      </c>
    </row>
    <row r="10338" spans="1:4" x14ac:dyDescent="0.25">
      <c r="A10338">
        <v>147</v>
      </c>
      <c r="B10338">
        <v>4.0999999999999996</v>
      </c>
      <c r="C10338">
        <v>3.8</v>
      </c>
      <c r="D10338">
        <v>18</v>
      </c>
    </row>
    <row r="10339" spans="1:4" x14ac:dyDescent="0.25">
      <c r="A10339">
        <v>147</v>
      </c>
      <c r="B10339">
        <v>5</v>
      </c>
      <c r="C10339">
        <v>2.7</v>
      </c>
      <c r="D10339">
        <v>19</v>
      </c>
    </row>
    <row r="10340" spans="1:4" x14ac:dyDescent="0.25">
      <c r="A10340">
        <v>147</v>
      </c>
      <c r="B10340">
        <v>5.9</v>
      </c>
      <c r="C10340">
        <v>2.2999999999999998</v>
      </c>
      <c r="D10340">
        <v>27</v>
      </c>
    </row>
    <row r="10341" spans="1:4" x14ac:dyDescent="0.25">
      <c r="A10341">
        <v>147</v>
      </c>
      <c r="B10341">
        <v>9</v>
      </c>
      <c r="C10341">
        <v>0</v>
      </c>
      <c r="D10341">
        <v>15</v>
      </c>
    </row>
    <row r="10342" spans="1:4" x14ac:dyDescent="0.25">
      <c r="A10342">
        <v>147</v>
      </c>
      <c r="B10342">
        <v>6.3</v>
      </c>
      <c r="C10342">
        <v>0.1</v>
      </c>
      <c r="D10342">
        <v>60</v>
      </c>
    </row>
    <row r="10343" spans="1:4" x14ac:dyDescent="0.25">
      <c r="A10343">
        <v>147</v>
      </c>
      <c r="B10343">
        <v>2.1</v>
      </c>
      <c r="C10343">
        <v>2.4</v>
      </c>
      <c r="D10343">
        <v>49</v>
      </c>
    </row>
    <row r="10344" spans="1:4" x14ac:dyDescent="0.25">
      <c r="A10344">
        <v>147</v>
      </c>
      <c r="B10344">
        <v>2.9</v>
      </c>
      <c r="C10344">
        <v>4</v>
      </c>
      <c r="D10344">
        <v>8</v>
      </c>
    </row>
    <row r="10345" spans="1:4" x14ac:dyDescent="0.25">
      <c r="A10345">
        <v>147</v>
      </c>
      <c r="B10345">
        <v>1</v>
      </c>
      <c r="C10345">
        <v>6</v>
      </c>
      <c r="D10345">
        <v>32</v>
      </c>
    </row>
    <row r="10346" spans="1:4" x14ac:dyDescent="0.25">
      <c r="A10346">
        <v>147</v>
      </c>
      <c r="B10346">
        <v>3.1</v>
      </c>
      <c r="C10346">
        <v>-1.3</v>
      </c>
      <c r="D10346">
        <v>43</v>
      </c>
    </row>
    <row r="10347" spans="1:4" x14ac:dyDescent="0.25">
      <c r="A10347">
        <v>147</v>
      </c>
      <c r="B10347">
        <v>7</v>
      </c>
      <c r="C10347">
        <v>2</v>
      </c>
      <c r="D10347">
        <v>14</v>
      </c>
    </row>
    <row r="10348" spans="1:4" x14ac:dyDescent="0.25">
      <c r="A10348">
        <v>147</v>
      </c>
      <c r="B10348">
        <v>4.9000000000000004</v>
      </c>
      <c r="C10348">
        <v>4.0999999999999996</v>
      </c>
      <c r="D10348">
        <v>15</v>
      </c>
    </row>
    <row r="10349" spans="1:4" x14ac:dyDescent="0.25">
      <c r="A10349">
        <v>147</v>
      </c>
      <c r="B10349">
        <v>5.8</v>
      </c>
      <c r="C10349">
        <v>3</v>
      </c>
      <c r="D10349">
        <v>42</v>
      </c>
    </row>
    <row r="10350" spans="1:4" x14ac:dyDescent="0.25">
      <c r="A10350">
        <v>147</v>
      </c>
      <c r="B10350">
        <v>6</v>
      </c>
      <c r="C10350">
        <v>-2.7</v>
      </c>
      <c r="D10350">
        <v>45</v>
      </c>
    </row>
    <row r="10351" spans="1:4" x14ac:dyDescent="0.25">
      <c r="A10351">
        <v>147</v>
      </c>
      <c r="B10351">
        <v>9</v>
      </c>
      <c r="C10351">
        <v>-2</v>
      </c>
      <c r="D10351">
        <v>36</v>
      </c>
    </row>
    <row r="10352" spans="1:4" x14ac:dyDescent="0.25">
      <c r="A10352">
        <v>147</v>
      </c>
      <c r="B10352">
        <v>6.7</v>
      </c>
      <c r="C10352">
        <v>2.2999999999999998</v>
      </c>
      <c r="D10352">
        <v>21</v>
      </c>
    </row>
    <row r="10353" spans="1:4" x14ac:dyDescent="0.25">
      <c r="A10353">
        <v>147</v>
      </c>
      <c r="B10353">
        <v>7</v>
      </c>
      <c r="C10353">
        <v>-3.4</v>
      </c>
      <c r="D10353">
        <v>30</v>
      </c>
    </row>
    <row r="10354" spans="1:4" x14ac:dyDescent="0.25">
      <c r="A10354">
        <v>147</v>
      </c>
      <c r="B10354">
        <v>1</v>
      </c>
      <c r="C10354">
        <v>3.6</v>
      </c>
      <c r="D10354">
        <v>16</v>
      </c>
    </row>
    <row r="10355" spans="1:4" x14ac:dyDescent="0.25">
      <c r="A10355">
        <v>147</v>
      </c>
      <c r="B10355">
        <v>3.9</v>
      </c>
      <c r="C10355">
        <v>3.7</v>
      </c>
      <c r="D10355">
        <v>33</v>
      </c>
    </row>
    <row r="10356" spans="1:4" x14ac:dyDescent="0.25">
      <c r="A10356">
        <v>147</v>
      </c>
      <c r="B10356">
        <v>8.9</v>
      </c>
      <c r="C10356">
        <v>0</v>
      </c>
      <c r="D10356">
        <v>18</v>
      </c>
    </row>
    <row r="10357" spans="1:4" x14ac:dyDescent="0.25">
      <c r="A10357">
        <v>147</v>
      </c>
      <c r="B10357">
        <v>1</v>
      </c>
      <c r="C10357">
        <v>0.9</v>
      </c>
      <c r="D10357">
        <v>11</v>
      </c>
    </row>
    <row r="10358" spans="1:4" x14ac:dyDescent="0.25">
      <c r="A10358">
        <v>147</v>
      </c>
      <c r="B10358">
        <v>1.9</v>
      </c>
      <c r="C10358">
        <v>3</v>
      </c>
      <c r="D10358">
        <v>18</v>
      </c>
    </row>
    <row r="10359" spans="1:4" x14ac:dyDescent="0.25">
      <c r="A10359">
        <v>147</v>
      </c>
      <c r="B10359">
        <v>1</v>
      </c>
      <c r="C10359">
        <v>6.7</v>
      </c>
      <c r="D10359">
        <v>12</v>
      </c>
    </row>
    <row r="10360" spans="1:4" x14ac:dyDescent="0.25">
      <c r="A10360">
        <v>147</v>
      </c>
      <c r="B10360">
        <v>7</v>
      </c>
      <c r="C10360">
        <v>1.5</v>
      </c>
      <c r="D10360">
        <v>33</v>
      </c>
    </row>
    <row r="10361" spans="1:4" x14ac:dyDescent="0.25">
      <c r="A10361">
        <v>147</v>
      </c>
      <c r="B10361">
        <v>1</v>
      </c>
      <c r="C10361">
        <v>4</v>
      </c>
      <c r="D10361">
        <v>34</v>
      </c>
    </row>
    <row r="10362" spans="1:4" x14ac:dyDescent="0.25">
      <c r="A10362">
        <v>147</v>
      </c>
      <c r="B10362">
        <v>2.9</v>
      </c>
      <c r="C10362">
        <v>3.8</v>
      </c>
      <c r="D10362">
        <v>16</v>
      </c>
    </row>
    <row r="10363" spans="1:4" x14ac:dyDescent="0.25">
      <c r="A10363">
        <v>147</v>
      </c>
      <c r="B10363">
        <v>2</v>
      </c>
      <c r="C10363">
        <v>3.2</v>
      </c>
      <c r="D10363">
        <v>29</v>
      </c>
    </row>
    <row r="10364" spans="1:4" x14ac:dyDescent="0.25">
      <c r="A10364">
        <v>147</v>
      </c>
      <c r="B10364">
        <v>1.5</v>
      </c>
      <c r="C10364">
        <v>0</v>
      </c>
      <c r="D10364">
        <v>6</v>
      </c>
    </row>
    <row r="10365" spans="1:4" x14ac:dyDescent="0.25">
      <c r="A10365">
        <v>147</v>
      </c>
      <c r="B10365">
        <v>8.6</v>
      </c>
      <c r="C10365">
        <v>0.4</v>
      </c>
      <c r="D10365">
        <v>27</v>
      </c>
    </row>
    <row r="10366" spans="1:4" x14ac:dyDescent="0.25">
      <c r="A10366">
        <v>147</v>
      </c>
      <c r="B10366">
        <v>2.9</v>
      </c>
      <c r="C10366">
        <v>2.1</v>
      </c>
      <c r="D10366">
        <v>20</v>
      </c>
    </row>
    <row r="10367" spans="1:4" x14ac:dyDescent="0.25">
      <c r="A10367">
        <v>147</v>
      </c>
      <c r="B10367">
        <v>3.8</v>
      </c>
      <c r="C10367">
        <v>2.2999999999999998</v>
      </c>
      <c r="D10367">
        <v>16</v>
      </c>
    </row>
    <row r="10368" spans="1:4" x14ac:dyDescent="0.25">
      <c r="A10368">
        <v>147</v>
      </c>
      <c r="B10368">
        <v>5.4</v>
      </c>
      <c r="C10368">
        <v>-0.6</v>
      </c>
      <c r="D10368">
        <v>19</v>
      </c>
    </row>
    <row r="10369" spans="1:4" x14ac:dyDescent="0.25">
      <c r="A10369">
        <v>147</v>
      </c>
      <c r="B10369">
        <v>1.3</v>
      </c>
      <c r="C10369">
        <v>3.7</v>
      </c>
      <c r="D10369">
        <v>11</v>
      </c>
    </row>
    <row r="10370" spans="1:4" x14ac:dyDescent="0.25">
      <c r="A10370">
        <v>147</v>
      </c>
      <c r="B10370">
        <v>5.7</v>
      </c>
      <c r="C10370">
        <v>0</v>
      </c>
      <c r="D10370">
        <v>39</v>
      </c>
    </row>
    <row r="10371" spans="1:4" x14ac:dyDescent="0.25">
      <c r="A10371">
        <v>147</v>
      </c>
      <c r="B10371">
        <v>1.2</v>
      </c>
      <c r="C10371">
        <v>3.2</v>
      </c>
      <c r="D10371">
        <v>6</v>
      </c>
    </row>
    <row r="10372" spans="1:4" x14ac:dyDescent="0.25">
      <c r="A10372">
        <v>147</v>
      </c>
      <c r="B10372">
        <v>5.7</v>
      </c>
      <c r="C10372">
        <v>3.1</v>
      </c>
      <c r="D10372">
        <v>8</v>
      </c>
    </row>
    <row r="10373" spans="1:4" x14ac:dyDescent="0.25">
      <c r="A10373">
        <v>147</v>
      </c>
      <c r="B10373">
        <v>6.9</v>
      </c>
      <c r="C10373">
        <v>-1</v>
      </c>
      <c r="D10373">
        <v>41</v>
      </c>
    </row>
    <row r="10374" spans="1:4" x14ac:dyDescent="0.25">
      <c r="A10374">
        <v>147</v>
      </c>
      <c r="B10374">
        <v>1.1000000000000001</v>
      </c>
      <c r="C10374">
        <v>0</v>
      </c>
      <c r="D10374">
        <v>13</v>
      </c>
    </row>
    <row r="10375" spans="1:4" x14ac:dyDescent="0.25">
      <c r="A10375">
        <v>147</v>
      </c>
      <c r="B10375">
        <v>5</v>
      </c>
      <c r="C10375">
        <v>1.9</v>
      </c>
      <c r="D10375">
        <v>13</v>
      </c>
    </row>
    <row r="10376" spans="1:4" x14ac:dyDescent="0.25">
      <c r="A10376">
        <v>147</v>
      </c>
      <c r="B10376">
        <v>2.4</v>
      </c>
      <c r="C10376">
        <v>4.5999999999999996</v>
      </c>
      <c r="D10376">
        <v>17</v>
      </c>
    </row>
    <row r="10377" spans="1:4" x14ac:dyDescent="0.25">
      <c r="A10377">
        <v>147</v>
      </c>
      <c r="B10377">
        <v>3.6</v>
      </c>
      <c r="C10377">
        <v>-1.8</v>
      </c>
      <c r="D10377">
        <v>23</v>
      </c>
    </row>
    <row r="10378" spans="1:4" x14ac:dyDescent="0.25">
      <c r="A10378">
        <v>147</v>
      </c>
      <c r="B10378">
        <v>3.1</v>
      </c>
      <c r="C10378">
        <v>-1.4</v>
      </c>
      <c r="D10378">
        <v>13</v>
      </c>
    </row>
    <row r="10379" spans="1:4" x14ac:dyDescent="0.25">
      <c r="A10379">
        <v>147</v>
      </c>
      <c r="B10379">
        <v>1</v>
      </c>
      <c r="C10379">
        <v>3.9</v>
      </c>
      <c r="D10379">
        <v>28</v>
      </c>
    </row>
    <row r="10380" spans="1:4" x14ac:dyDescent="0.25">
      <c r="A10380">
        <v>147</v>
      </c>
      <c r="B10380">
        <v>9</v>
      </c>
      <c r="C10380">
        <v>0</v>
      </c>
      <c r="D10380">
        <v>11</v>
      </c>
    </row>
    <row r="10381" spans="1:4" x14ac:dyDescent="0.25">
      <c r="A10381">
        <v>147</v>
      </c>
      <c r="B10381">
        <v>1.2</v>
      </c>
      <c r="C10381">
        <v>4</v>
      </c>
      <c r="D10381">
        <v>13</v>
      </c>
    </row>
    <row r="10382" spans="1:4" x14ac:dyDescent="0.25">
      <c r="A10382">
        <v>147</v>
      </c>
      <c r="B10382">
        <v>3.4</v>
      </c>
      <c r="C10382">
        <v>5.6</v>
      </c>
      <c r="D10382">
        <v>14</v>
      </c>
    </row>
    <row r="10383" spans="1:4" x14ac:dyDescent="0.25">
      <c r="A10383">
        <v>147</v>
      </c>
      <c r="B10383">
        <v>1</v>
      </c>
      <c r="C10383">
        <v>8</v>
      </c>
      <c r="D10383">
        <v>11</v>
      </c>
    </row>
    <row r="10384" spans="1:4" x14ac:dyDescent="0.25">
      <c r="A10384">
        <v>147</v>
      </c>
      <c r="B10384">
        <v>4.5999999999999996</v>
      </c>
      <c r="C10384">
        <v>2.8</v>
      </c>
      <c r="D10384">
        <v>34</v>
      </c>
    </row>
    <row r="10385" spans="1:4" x14ac:dyDescent="0.25">
      <c r="A10385">
        <v>147</v>
      </c>
      <c r="B10385">
        <v>3</v>
      </c>
      <c r="C10385">
        <v>6</v>
      </c>
      <c r="D10385">
        <v>18</v>
      </c>
    </row>
    <row r="10386" spans="1:4" x14ac:dyDescent="0.25">
      <c r="A10386">
        <v>147</v>
      </c>
      <c r="B10386">
        <v>5</v>
      </c>
      <c r="C10386">
        <v>1</v>
      </c>
      <c r="D10386">
        <v>10</v>
      </c>
    </row>
    <row r="10387" spans="1:4" x14ac:dyDescent="0.25">
      <c r="A10387">
        <v>147</v>
      </c>
      <c r="B10387">
        <v>5</v>
      </c>
      <c r="C10387">
        <v>2</v>
      </c>
      <c r="D10387">
        <v>15</v>
      </c>
    </row>
    <row r="10388" spans="1:4" x14ac:dyDescent="0.25">
      <c r="A10388">
        <v>147</v>
      </c>
      <c r="B10388">
        <v>4.4000000000000004</v>
      </c>
      <c r="C10388">
        <v>2.5</v>
      </c>
      <c r="D10388">
        <v>10</v>
      </c>
    </row>
    <row r="10389" spans="1:4" x14ac:dyDescent="0.25">
      <c r="A10389">
        <v>147</v>
      </c>
      <c r="B10389">
        <v>3.2</v>
      </c>
      <c r="C10389">
        <v>5.8</v>
      </c>
      <c r="D10389">
        <v>71</v>
      </c>
    </row>
    <row r="10390" spans="1:4" x14ac:dyDescent="0.25">
      <c r="A10390">
        <v>147</v>
      </c>
      <c r="B10390">
        <v>1.9</v>
      </c>
      <c r="C10390">
        <v>3.3</v>
      </c>
      <c r="D10390">
        <v>13</v>
      </c>
    </row>
    <row r="10391" spans="1:4" x14ac:dyDescent="0.25">
      <c r="A10391">
        <v>147</v>
      </c>
      <c r="B10391">
        <v>1</v>
      </c>
      <c r="C10391">
        <v>8</v>
      </c>
      <c r="D10391">
        <v>34</v>
      </c>
    </row>
    <row r="10392" spans="1:4" x14ac:dyDescent="0.25">
      <c r="A10392">
        <v>147</v>
      </c>
      <c r="B10392">
        <v>1</v>
      </c>
      <c r="C10392">
        <v>6.6</v>
      </c>
      <c r="D10392">
        <v>17</v>
      </c>
    </row>
    <row r="10393" spans="1:4" x14ac:dyDescent="0.25">
      <c r="A10393">
        <v>147</v>
      </c>
      <c r="B10393">
        <v>9</v>
      </c>
      <c r="C10393">
        <v>0</v>
      </c>
      <c r="D10393">
        <v>16</v>
      </c>
    </row>
    <row r="10394" spans="1:4" x14ac:dyDescent="0.25">
      <c r="A10394">
        <v>147</v>
      </c>
      <c r="B10394">
        <v>2.5</v>
      </c>
      <c r="C10394">
        <v>5.9</v>
      </c>
      <c r="D10394">
        <v>10</v>
      </c>
    </row>
    <row r="10395" spans="1:4" x14ac:dyDescent="0.25">
      <c r="A10395">
        <v>147</v>
      </c>
      <c r="B10395">
        <v>6</v>
      </c>
      <c r="C10395">
        <v>1.9</v>
      </c>
      <c r="D10395">
        <v>31</v>
      </c>
    </row>
    <row r="10396" spans="1:4" x14ac:dyDescent="0.25">
      <c r="A10396">
        <v>147</v>
      </c>
      <c r="B10396">
        <v>2.9</v>
      </c>
      <c r="C10396">
        <v>3.2</v>
      </c>
      <c r="D10396">
        <v>18</v>
      </c>
    </row>
    <row r="10397" spans="1:4" x14ac:dyDescent="0.25">
      <c r="A10397">
        <v>147</v>
      </c>
      <c r="B10397">
        <v>6.9</v>
      </c>
      <c r="C10397">
        <v>2</v>
      </c>
      <c r="D10397">
        <v>17</v>
      </c>
    </row>
    <row r="10398" spans="1:4" x14ac:dyDescent="0.25">
      <c r="A10398">
        <v>147</v>
      </c>
      <c r="B10398">
        <v>6.8</v>
      </c>
      <c r="C10398">
        <v>-1.8</v>
      </c>
      <c r="D10398">
        <v>19</v>
      </c>
    </row>
    <row r="10399" spans="1:4" x14ac:dyDescent="0.25">
      <c r="A10399">
        <v>147</v>
      </c>
      <c r="B10399">
        <v>4.2</v>
      </c>
      <c r="C10399">
        <v>2.2999999999999998</v>
      </c>
      <c r="D10399">
        <v>21</v>
      </c>
    </row>
    <row r="10400" spans="1:4" x14ac:dyDescent="0.25">
      <c r="A10400">
        <v>147</v>
      </c>
      <c r="B10400">
        <v>3</v>
      </c>
      <c r="C10400">
        <v>2</v>
      </c>
      <c r="D10400">
        <v>31</v>
      </c>
    </row>
    <row r="10401" spans="1:4" x14ac:dyDescent="0.25">
      <c r="A10401">
        <v>147</v>
      </c>
      <c r="B10401">
        <v>1.4</v>
      </c>
      <c r="C10401">
        <v>7.2</v>
      </c>
      <c r="D10401">
        <v>13</v>
      </c>
    </row>
    <row r="10402" spans="1:4" x14ac:dyDescent="0.25">
      <c r="A10402">
        <v>147</v>
      </c>
      <c r="B10402">
        <v>1</v>
      </c>
      <c r="C10402">
        <v>7.2</v>
      </c>
      <c r="D10402">
        <v>10</v>
      </c>
    </row>
    <row r="10403" spans="1:4" x14ac:dyDescent="0.25">
      <c r="A10403">
        <v>147</v>
      </c>
      <c r="B10403">
        <v>7</v>
      </c>
      <c r="C10403">
        <v>-4.0999999999999996</v>
      </c>
      <c r="D10403">
        <v>33</v>
      </c>
    </row>
    <row r="10404" spans="1:4" x14ac:dyDescent="0.25">
      <c r="A10404">
        <v>147</v>
      </c>
      <c r="B10404">
        <v>4.4000000000000004</v>
      </c>
      <c r="C10404">
        <v>4.5</v>
      </c>
      <c r="D10404">
        <v>13</v>
      </c>
    </row>
    <row r="10405" spans="1:4" x14ac:dyDescent="0.25">
      <c r="A10405">
        <v>147</v>
      </c>
      <c r="B10405">
        <v>7</v>
      </c>
      <c r="C10405">
        <v>2</v>
      </c>
      <c r="D10405">
        <v>10</v>
      </c>
    </row>
    <row r="10406" spans="1:4" x14ac:dyDescent="0.25">
      <c r="A10406">
        <v>147</v>
      </c>
      <c r="B10406">
        <v>1.4</v>
      </c>
      <c r="C10406">
        <v>5.7</v>
      </c>
      <c r="D10406">
        <v>11</v>
      </c>
    </row>
    <row r="10407" spans="1:4" x14ac:dyDescent="0.25">
      <c r="A10407">
        <v>147</v>
      </c>
      <c r="B10407">
        <v>9</v>
      </c>
      <c r="C10407">
        <v>0</v>
      </c>
      <c r="D10407">
        <v>10</v>
      </c>
    </row>
    <row r="10408" spans="1:4" x14ac:dyDescent="0.25">
      <c r="A10408">
        <v>147</v>
      </c>
      <c r="B10408">
        <v>1.1000000000000001</v>
      </c>
      <c r="C10408">
        <v>5.8</v>
      </c>
      <c r="D10408">
        <v>16</v>
      </c>
    </row>
    <row r="10409" spans="1:4" x14ac:dyDescent="0.25">
      <c r="A10409">
        <v>147</v>
      </c>
      <c r="B10409">
        <v>1</v>
      </c>
      <c r="C10409">
        <v>3.7</v>
      </c>
      <c r="D10409">
        <v>13</v>
      </c>
    </row>
    <row r="10410" spans="1:4" x14ac:dyDescent="0.25">
      <c r="A10410">
        <v>147</v>
      </c>
      <c r="B10410">
        <v>1</v>
      </c>
      <c r="C10410">
        <v>1.1000000000000001</v>
      </c>
      <c r="D10410">
        <v>14</v>
      </c>
    </row>
    <row r="10411" spans="1:4" x14ac:dyDescent="0.25">
      <c r="A10411">
        <v>147</v>
      </c>
      <c r="B10411">
        <v>7.6</v>
      </c>
      <c r="C10411">
        <v>-5.6</v>
      </c>
      <c r="D10411">
        <v>39</v>
      </c>
    </row>
    <row r="10412" spans="1:4" x14ac:dyDescent="0.25">
      <c r="A10412">
        <v>147</v>
      </c>
      <c r="B10412">
        <v>8.8000000000000007</v>
      </c>
      <c r="C10412">
        <v>0.2</v>
      </c>
      <c r="D10412">
        <v>16</v>
      </c>
    </row>
    <row r="10413" spans="1:4" x14ac:dyDescent="0.25">
      <c r="A10413">
        <v>147</v>
      </c>
      <c r="B10413">
        <v>3</v>
      </c>
      <c r="C10413">
        <v>6</v>
      </c>
      <c r="D10413">
        <v>18</v>
      </c>
    </row>
    <row r="10414" spans="1:4" x14ac:dyDescent="0.25">
      <c r="A10414">
        <v>147</v>
      </c>
      <c r="B10414">
        <v>6</v>
      </c>
      <c r="C10414">
        <v>-0.3</v>
      </c>
      <c r="D10414">
        <v>16</v>
      </c>
    </row>
    <row r="10415" spans="1:4" x14ac:dyDescent="0.25">
      <c r="A10415">
        <v>147</v>
      </c>
      <c r="B10415">
        <v>7.9</v>
      </c>
      <c r="C10415">
        <v>0.7</v>
      </c>
      <c r="D10415">
        <v>17</v>
      </c>
    </row>
    <row r="10416" spans="1:4" x14ac:dyDescent="0.25">
      <c r="A10416">
        <v>147</v>
      </c>
      <c r="B10416">
        <v>8</v>
      </c>
      <c r="C10416">
        <v>1</v>
      </c>
      <c r="D10416">
        <v>44</v>
      </c>
    </row>
    <row r="10417" spans="1:4" x14ac:dyDescent="0.25">
      <c r="A10417">
        <v>147</v>
      </c>
      <c r="B10417">
        <v>7</v>
      </c>
      <c r="C10417">
        <v>1.8</v>
      </c>
      <c r="D10417">
        <v>12</v>
      </c>
    </row>
    <row r="10418" spans="1:4" x14ac:dyDescent="0.25">
      <c r="A10418">
        <v>147</v>
      </c>
      <c r="B10418">
        <v>7.8</v>
      </c>
      <c r="C10418">
        <v>-4.4000000000000004</v>
      </c>
      <c r="D10418">
        <v>26</v>
      </c>
    </row>
    <row r="10419" spans="1:4" x14ac:dyDescent="0.25">
      <c r="A10419">
        <v>147</v>
      </c>
      <c r="B10419">
        <v>1</v>
      </c>
      <c r="C10419">
        <v>8</v>
      </c>
      <c r="D10419">
        <v>23</v>
      </c>
    </row>
    <row r="10420" spans="1:4" x14ac:dyDescent="0.25">
      <c r="A10420">
        <v>147</v>
      </c>
      <c r="B10420">
        <v>5</v>
      </c>
      <c r="C10420">
        <v>0</v>
      </c>
      <c r="D10420">
        <v>6</v>
      </c>
    </row>
    <row r="10421" spans="1:4" x14ac:dyDescent="0.25">
      <c r="A10421">
        <v>147</v>
      </c>
      <c r="B10421">
        <v>3</v>
      </c>
      <c r="C10421">
        <v>3.9</v>
      </c>
      <c r="D10421">
        <v>31</v>
      </c>
    </row>
    <row r="10422" spans="1:4" x14ac:dyDescent="0.25">
      <c r="A10422">
        <v>147</v>
      </c>
      <c r="B10422">
        <v>1</v>
      </c>
      <c r="C10422">
        <v>7.9</v>
      </c>
      <c r="D10422">
        <v>26</v>
      </c>
    </row>
    <row r="10423" spans="1:4" x14ac:dyDescent="0.25">
      <c r="A10423">
        <v>147</v>
      </c>
      <c r="B10423">
        <v>2.4</v>
      </c>
      <c r="C10423">
        <v>6.5</v>
      </c>
      <c r="D10423">
        <v>17</v>
      </c>
    </row>
    <row r="10424" spans="1:4" x14ac:dyDescent="0.25">
      <c r="A10424">
        <v>147</v>
      </c>
      <c r="B10424">
        <v>9</v>
      </c>
      <c r="C10424">
        <v>-4.7</v>
      </c>
      <c r="D10424">
        <v>49</v>
      </c>
    </row>
    <row r="10425" spans="1:4" x14ac:dyDescent="0.25">
      <c r="A10425">
        <v>147</v>
      </c>
      <c r="B10425">
        <v>5</v>
      </c>
      <c r="C10425">
        <v>4</v>
      </c>
      <c r="D10425">
        <v>16</v>
      </c>
    </row>
    <row r="10426" spans="1:4" x14ac:dyDescent="0.25">
      <c r="A10426">
        <v>147</v>
      </c>
      <c r="B10426">
        <v>6</v>
      </c>
      <c r="C10426">
        <v>0.9</v>
      </c>
      <c r="D10426">
        <v>16</v>
      </c>
    </row>
    <row r="10427" spans="1:4" x14ac:dyDescent="0.25">
      <c r="A10427">
        <v>147</v>
      </c>
      <c r="B10427">
        <v>4.5</v>
      </c>
      <c r="C10427">
        <v>3.6</v>
      </c>
      <c r="D10427">
        <v>30</v>
      </c>
    </row>
    <row r="10428" spans="1:4" x14ac:dyDescent="0.25">
      <c r="A10428">
        <v>147</v>
      </c>
      <c r="B10428">
        <v>3.2</v>
      </c>
      <c r="C10428">
        <v>5.6</v>
      </c>
      <c r="D10428">
        <v>46</v>
      </c>
    </row>
    <row r="10429" spans="1:4" x14ac:dyDescent="0.25">
      <c r="A10429">
        <v>147</v>
      </c>
      <c r="B10429">
        <v>3.7</v>
      </c>
      <c r="C10429">
        <v>-0.7</v>
      </c>
      <c r="D10429">
        <v>25</v>
      </c>
    </row>
    <row r="10430" spans="1:4" x14ac:dyDescent="0.25">
      <c r="A10430">
        <v>147</v>
      </c>
      <c r="B10430">
        <v>3.6</v>
      </c>
      <c r="C10430">
        <v>4.3</v>
      </c>
      <c r="D10430">
        <v>15</v>
      </c>
    </row>
    <row r="10431" spans="1:4" x14ac:dyDescent="0.25">
      <c r="A10431">
        <v>147</v>
      </c>
      <c r="B10431">
        <v>8.8000000000000007</v>
      </c>
      <c r="C10431">
        <v>0</v>
      </c>
      <c r="D10431">
        <v>24</v>
      </c>
    </row>
    <row r="10432" spans="1:4" x14ac:dyDescent="0.25">
      <c r="A10432">
        <v>147</v>
      </c>
      <c r="B10432">
        <v>5.3</v>
      </c>
      <c r="C10432">
        <v>3.2</v>
      </c>
      <c r="D10432">
        <v>10</v>
      </c>
    </row>
    <row r="10433" spans="1:4" x14ac:dyDescent="0.25">
      <c r="A10433">
        <v>147</v>
      </c>
      <c r="B10433">
        <v>5</v>
      </c>
      <c r="C10433">
        <v>-2</v>
      </c>
      <c r="D10433">
        <v>34</v>
      </c>
    </row>
    <row r="10434" spans="1:4" x14ac:dyDescent="0.25">
      <c r="A10434">
        <v>147</v>
      </c>
      <c r="B10434">
        <v>1</v>
      </c>
      <c r="C10434">
        <v>0</v>
      </c>
      <c r="D10434">
        <v>18</v>
      </c>
    </row>
    <row r="10435" spans="1:4" x14ac:dyDescent="0.25">
      <c r="A10435">
        <v>147</v>
      </c>
      <c r="B10435">
        <v>2.4</v>
      </c>
      <c r="C10435">
        <v>-1</v>
      </c>
      <c r="D10435">
        <v>11</v>
      </c>
    </row>
    <row r="10436" spans="1:4" x14ac:dyDescent="0.25">
      <c r="A10436">
        <v>147</v>
      </c>
      <c r="B10436">
        <v>1.2</v>
      </c>
      <c r="C10436">
        <v>2.6</v>
      </c>
      <c r="D10436">
        <v>29</v>
      </c>
    </row>
    <row r="10437" spans="1:4" x14ac:dyDescent="0.25">
      <c r="A10437">
        <v>147</v>
      </c>
      <c r="B10437">
        <v>1</v>
      </c>
      <c r="C10437">
        <v>8</v>
      </c>
      <c r="D10437">
        <v>13</v>
      </c>
    </row>
    <row r="10438" spans="1:4" x14ac:dyDescent="0.25">
      <c r="A10438">
        <v>147</v>
      </c>
      <c r="B10438">
        <v>7.7</v>
      </c>
      <c r="C10438">
        <v>-1.4</v>
      </c>
      <c r="D10438">
        <v>9</v>
      </c>
    </row>
    <row r="10439" spans="1:4" x14ac:dyDescent="0.25">
      <c r="A10439">
        <v>147</v>
      </c>
      <c r="B10439">
        <v>8.9</v>
      </c>
      <c r="C10439">
        <v>0.1</v>
      </c>
      <c r="D10439">
        <v>17</v>
      </c>
    </row>
    <row r="10440" spans="1:4" x14ac:dyDescent="0.25">
      <c r="A10440">
        <v>147</v>
      </c>
      <c r="B10440">
        <v>5</v>
      </c>
      <c r="C10440">
        <v>-3.8</v>
      </c>
      <c r="D10440">
        <v>34</v>
      </c>
    </row>
    <row r="10441" spans="1:4" x14ac:dyDescent="0.25">
      <c r="A10441">
        <v>147</v>
      </c>
      <c r="B10441">
        <v>1</v>
      </c>
      <c r="C10441">
        <v>4</v>
      </c>
      <c r="D10441">
        <v>13</v>
      </c>
    </row>
    <row r="10442" spans="1:4" x14ac:dyDescent="0.25">
      <c r="A10442">
        <v>147</v>
      </c>
      <c r="B10442">
        <v>1.2</v>
      </c>
      <c r="C10442">
        <v>6.9</v>
      </c>
      <c r="D10442">
        <v>37</v>
      </c>
    </row>
    <row r="10443" spans="1:4" x14ac:dyDescent="0.25">
      <c r="A10443">
        <v>147</v>
      </c>
      <c r="B10443">
        <v>7</v>
      </c>
      <c r="C10443">
        <v>2</v>
      </c>
      <c r="D10443">
        <v>16</v>
      </c>
    </row>
    <row r="10444" spans="1:4" x14ac:dyDescent="0.25">
      <c r="A10444">
        <v>147</v>
      </c>
      <c r="B10444">
        <v>5</v>
      </c>
      <c r="C10444">
        <v>4</v>
      </c>
      <c r="D10444">
        <v>8</v>
      </c>
    </row>
    <row r="10445" spans="1:4" x14ac:dyDescent="0.25">
      <c r="A10445">
        <v>147</v>
      </c>
      <c r="B10445">
        <v>7</v>
      </c>
      <c r="C10445">
        <v>-0.9</v>
      </c>
      <c r="D10445">
        <v>38</v>
      </c>
    </row>
    <row r="10446" spans="1:4" x14ac:dyDescent="0.25">
      <c r="A10446">
        <v>147</v>
      </c>
      <c r="B10446">
        <v>6.8</v>
      </c>
      <c r="C10446">
        <v>-3.7</v>
      </c>
      <c r="D10446">
        <v>16</v>
      </c>
    </row>
    <row r="10447" spans="1:4" x14ac:dyDescent="0.25">
      <c r="A10447">
        <v>147</v>
      </c>
      <c r="B10447">
        <v>3.1</v>
      </c>
      <c r="C10447">
        <v>-1.7</v>
      </c>
      <c r="D10447">
        <v>23</v>
      </c>
    </row>
    <row r="10448" spans="1:4" x14ac:dyDescent="0.25">
      <c r="A10448">
        <v>147</v>
      </c>
      <c r="B10448">
        <v>5</v>
      </c>
      <c r="C10448">
        <v>3.7</v>
      </c>
      <c r="D10448">
        <v>14</v>
      </c>
    </row>
    <row r="10449" spans="1:4" x14ac:dyDescent="0.25">
      <c r="A10449">
        <v>147</v>
      </c>
      <c r="B10449">
        <v>1.2</v>
      </c>
      <c r="C10449">
        <v>0</v>
      </c>
      <c r="D10449">
        <v>6</v>
      </c>
    </row>
    <row r="10450" spans="1:4" x14ac:dyDescent="0.25">
      <c r="A10450">
        <v>147</v>
      </c>
      <c r="B10450">
        <v>1.7</v>
      </c>
      <c r="C10450">
        <v>5.2</v>
      </c>
      <c r="D10450">
        <v>50</v>
      </c>
    </row>
    <row r="10451" spans="1:4" x14ac:dyDescent="0.25">
      <c r="A10451">
        <v>147</v>
      </c>
      <c r="B10451">
        <v>1</v>
      </c>
      <c r="C10451">
        <v>8</v>
      </c>
      <c r="D10451">
        <v>28</v>
      </c>
    </row>
    <row r="10452" spans="1:4" x14ac:dyDescent="0.25">
      <c r="A10452">
        <v>147</v>
      </c>
      <c r="B10452">
        <v>8.9</v>
      </c>
      <c r="C10452">
        <v>-0.3</v>
      </c>
      <c r="D10452">
        <v>12</v>
      </c>
    </row>
    <row r="10453" spans="1:4" x14ac:dyDescent="0.25">
      <c r="A10453">
        <v>147</v>
      </c>
      <c r="B10453">
        <v>5</v>
      </c>
      <c r="C10453">
        <v>-3.3</v>
      </c>
      <c r="D10453">
        <v>26</v>
      </c>
    </row>
    <row r="10454" spans="1:4" x14ac:dyDescent="0.25">
      <c r="A10454">
        <v>147</v>
      </c>
      <c r="B10454">
        <v>9</v>
      </c>
      <c r="C10454">
        <v>0</v>
      </c>
      <c r="D10454">
        <v>8</v>
      </c>
    </row>
    <row r="10455" spans="1:4" x14ac:dyDescent="0.25">
      <c r="A10455">
        <v>147</v>
      </c>
      <c r="B10455">
        <v>6.2</v>
      </c>
      <c r="C10455">
        <v>2.7</v>
      </c>
      <c r="D10455">
        <v>15</v>
      </c>
    </row>
    <row r="10456" spans="1:4" x14ac:dyDescent="0.25">
      <c r="A10456">
        <v>147</v>
      </c>
      <c r="B10456">
        <v>1</v>
      </c>
      <c r="C10456">
        <v>4.0999999999999996</v>
      </c>
      <c r="D10456">
        <v>26</v>
      </c>
    </row>
    <row r="10457" spans="1:4" x14ac:dyDescent="0.25">
      <c r="A10457">
        <v>147</v>
      </c>
      <c r="B10457">
        <v>5</v>
      </c>
      <c r="C10457">
        <v>4</v>
      </c>
      <c r="D10457">
        <v>10</v>
      </c>
    </row>
    <row r="10458" spans="1:4" x14ac:dyDescent="0.25">
      <c r="A10458">
        <v>147</v>
      </c>
      <c r="B10458">
        <v>1</v>
      </c>
      <c r="C10458">
        <v>4</v>
      </c>
      <c r="D10458">
        <v>26</v>
      </c>
    </row>
    <row r="10459" spans="1:4" x14ac:dyDescent="0.25">
      <c r="A10459">
        <v>147</v>
      </c>
      <c r="B10459">
        <v>6.2</v>
      </c>
      <c r="C10459">
        <v>-0.9</v>
      </c>
      <c r="D10459">
        <v>16</v>
      </c>
    </row>
    <row r="10460" spans="1:4" x14ac:dyDescent="0.25">
      <c r="A10460">
        <v>147</v>
      </c>
      <c r="B10460">
        <v>2.2000000000000002</v>
      </c>
      <c r="C10460">
        <v>4.9000000000000004</v>
      </c>
      <c r="D10460">
        <v>19</v>
      </c>
    </row>
    <row r="10461" spans="1:4" x14ac:dyDescent="0.25">
      <c r="A10461">
        <v>147</v>
      </c>
      <c r="B10461">
        <v>5</v>
      </c>
      <c r="C10461">
        <v>-0.7</v>
      </c>
      <c r="D10461">
        <v>29</v>
      </c>
    </row>
    <row r="10462" spans="1:4" x14ac:dyDescent="0.25">
      <c r="A10462">
        <v>147</v>
      </c>
      <c r="B10462">
        <v>6.2</v>
      </c>
      <c r="C10462">
        <v>2.8</v>
      </c>
      <c r="D10462">
        <v>18</v>
      </c>
    </row>
    <row r="10463" spans="1:4" x14ac:dyDescent="0.25">
      <c r="A10463">
        <v>147</v>
      </c>
      <c r="B10463">
        <v>7.2</v>
      </c>
      <c r="C10463">
        <v>-3.4</v>
      </c>
      <c r="D10463">
        <v>53</v>
      </c>
    </row>
    <row r="10464" spans="1:4" x14ac:dyDescent="0.25">
      <c r="A10464">
        <v>147</v>
      </c>
      <c r="B10464">
        <v>7</v>
      </c>
      <c r="C10464">
        <v>2</v>
      </c>
      <c r="D10464">
        <v>10</v>
      </c>
    </row>
    <row r="10465" spans="1:4" x14ac:dyDescent="0.25">
      <c r="A10465">
        <v>147</v>
      </c>
      <c r="B10465">
        <v>7</v>
      </c>
      <c r="C10465">
        <v>1.9</v>
      </c>
      <c r="D10465">
        <v>12</v>
      </c>
    </row>
    <row r="10466" spans="1:4" x14ac:dyDescent="0.25">
      <c r="A10466">
        <v>147</v>
      </c>
      <c r="B10466">
        <v>6.4</v>
      </c>
      <c r="C10466">
        <v>2.4</v>
      </c>
      <c r="D10466">
        <v>24</v>
      </c>
    </row>
    <row r="10467" spans="1:4" x14ac:dyDescent="0.25">
      <c r="A10467">
        <v>147</v>
      </c>
      <c r="B10467">
        <v>5</v>
      </c>
      <c r="C10467">
        <v>3.9</v>
      </c>
      <c r="D10467">
        <v>8</v>
      </c>
    </row>
    <row r="10468" spans="1:4" x14ac:dyDescent="0.25">
      <c r="A10468">
        <v>147</v>
      </c>
      <c r="B10468">
        <v>7</v>
      </c>
      <c r="C10468">
        <v>1.3</v>
      </c>
      <c r="D10468">
        <v>13</v>
      </c>
    </row>
    <row r="10469" spans="1:4" x14ac:dyDescent="0.25">
      <c r="A10469">
        <v>147</v>
      </c>
      <c r="B10469">
        <v>7</v>
      </c>
      <c r="C10469">
        <v>2</v>
      </c>
      <c r="D10469">
        <v>13</v>
      </c>
    </row>
    <row r="10470" spans="1:4" x14ac:dyDescent="0.25">
      <c r="A10470">
        <v>147</v>
      </c>
      <c r="B10470">
        <v>6.4</v>
      </c>
      <c r="C10470">
        <v>2.4</v>
      </c>
      <c r="D10470">
        <v>34</v>
      </c>
    </row>
    <row r="10471" spans="1:4" x14ac:dyDescent="0.25">
      <c r="A10471">
        <v>147</v>
      </c>
      <c r="B10471">
        <v>8.9</v>
      </c>
      <c r="C10471">
        <v>-3.4</v>
      </c>
      <c r="D10471">
        <v>41</v>
      </c>
    </row>
    <row r="10472" spans="1:4" x14ac:dyDescent="0.25">
      <c r="A10472">
        <v>147</v>
      </c>
      <c r="B10472">
        <v>2.8</v>
      </c>
      <c r="C10472">
        <v>6.2</v>
      </c>
      <c r="D10472">
        <v>13</v>
      </c>
    </row>
    <row r="10473" spans="1:4" x14ac:dyDescent="0.25">
      <c r="A10473">
        <v>147</v>
      </c>
      <c r="B10473">
        <v>1.7</v>
      </c>
      <c r="C10473">
        <v>6.8</v>
      </c>
      <c r="D10473">
        <v>13</v>
      </c>
    </row>
    <row r="10474" spans="1:4" x14ac:dyDescent="0.25">
      <c r="A10474">
        <v>147</v>
      </c>
      <c r="B10474">
        <v>3</v>
      </c>
      <c r="C10474">
        <v>4</v>
      </c>
      <c r="D10474">
        <v>10</v>
      </c>
    </row>
    <row r="10475" spans="1:4" x14ac:dyDescent="0.25">
      <c r="A10475">
        <v>147</v>
      </c>
      <c r="B10475">
        <v>5</v>
      </c>
      <c r="C10475">
        <v>2</v>
      </c>
      <c r="D10475">
        <v>6</v>
      </c>
    </row>
    <row r="10476" spans="1:4" x14ac:dyDescent="0.25">
      <c r="A10476">
        <v>147</v>
      </c>
      <c r="B10476">
        <v>3.6</v>
      </c>
      <c r="C10476">
        <v>5</v>
      </c>
      <c r="D10476">
        <v>12</v>
      </c>
    </row>
    <row r="10477" spans="1:4" x14ac:dyDescent="0.25">
      <c r="A10477">
        <v>147</v>
      </c>
      <c r="B10477">
        <v>3</v>
      </c>
      <c r="C10477">
        <v>6</v>
      </c>
      <c r="D10477">
        <v>12</v>
      </c>
    </row>
    <row r="10478" spans="1:4" x14ac:dyDescent="0.25">
      <c r="A10478">
        <v>147</v>
      </c>
      <c r="B10478">
        <v>1.8</v>
      </c>
      <c r="C10478">
        <v>3.2</v>
      </c>
      <c r="D10478">
        <v>20</v>
      </c>
    </row>
    <row r="10479" spans="1:4" x14ac:dyDescent="0.25">
      <c r="A10479">
        <v>147</v>
      </c>
      <c r="B10479">
        <v>1.2</v>
      </c>
      <c r="C10479">
        <v>0</v>
      </c>
      <c r="D10479">
        <v>33</v>
      </c>
    </row>
    <row r="10480" spans="1:4" x14ac:dyDescent="0.25">
      <c r="A10480">
        <v>147</v>
      </c>
      <c r="B10480">
        <v>2.9</v>
      </c>
      <c r="C10480">
        <v>6.1</v>
      </c>
      <c r="D10480">
        <v>28</v>
      </c>
    </row>
    <row r="10481" spans="1:4" x14ac:dyDescent="0.25">
      <c r="A10481">
        <v>147</v>
      </c>
      <c r="B10481">
        <v>2.8</v>
      </c>
      <c r="C10481">
        <v>0.1</v>
      </c>
      <c r="D10481">
        <v>10</v>
      </c>
    </row>
    <row r="10482" spans="1:4" x14ac:dyDescent="0.25">
      <c r="A10482">
        <v>147</v>
      </c>
      <c r="B10482">
        <v>2.6</v>
      </c>
      <c r="C10482">
        <v>-0.5</v>
      </c>
      <c r="D10482">
        <v>20</v>
      </c>
    </row>
    <row r="10483" spans="1:4" x14ac:dyDescent="0.25">
      <c r="A10483">
        <v>147</v>
      </c>
      <c r="B10483">
        <v>2.9</v>
      </c>
      <c r="C10483">
        <v>6.1</v>
      </c>
      <c r="D10483">
        <v>24</v>
      </c>
    </row>
    <row r="10484" spans="1:4" x14ac:dyDescent="0.25">
      <c r="A10484">
        <v>147</v>
      </c>
      <c r="B10484">
        <v>5.6</v>
      </c>
      <c r="C10484">
        <v>2.6</v>
      </c>
      <c r="D10484">
        <v>19</v>
      </c>
    </row>
    <row r="10485" spans="1:4" x14ac:dyDescent="0.25">
      <c r="A10485">
        <v>147</v>
      </c>
      <c r="B10485">
        <v>2.9</v>
      </c>
      <c r="C10485">
        <v>4.0999999999999996</v>
      </c>
      <c r="D10485">
        <v>25</v>
      </c>
    </row>
    <row r="10486" spans="1:4" x14ac:dyDescent="0.25">
      <c r="A10486">
        <v>147</v>
      </c>
      <c r="B10486">
        <v>8.9</v>
      </c>
      <c r="C10486">
        <v>-7.9</v>
      </c>
      <c r="D10486">
        <v>27</v>
      </c>
    </row>
    <row r="10487" spans="1:4" x14ac:dyDescent="0.25">
      <c r="A10487">
        <v>147</v>
      </c>
      <c r="B10487">
        <v>6</v>
      </c>
      <c r="C10487">
        <v>-0.7</v>
      </c>
      <c r="D10487">
        <v>7</v>
      </c>
    </row>
    <row r="10488" spans="1:4" x14ac:dyDescent="0.25">
      <c r="A10488">
        <v>147</v>
      </c>
      <c r="B10488">
        <v>1.8</v>
      </c>
      <c r="C10488">
        <v>6</v>
      </c>
      <c r="D10488">
        <v>28</v>
      </c>
    </row>
    <row r="10489" spans="1:4" x14ac:dyDescent="0.25">
      <c r="A10489">
        <v>147</v>
      </c>
      <c r="B10489">
        <v>5.0999999999999996</v>
      </c>
      <c r="C10489">
        <v>1.9</v>
      </c>
      <c r="D10489">
        <v>41</v>
      </c>
    </row>
    <row r="10490" spans="1:4" x14ac:dyDescent="0.25">
      <c r="A10490">
        <v>147</v>
      </c>
      <c r="B10490">
        <v>8.9</v>
      </c>
      <c r="C10490">
        <v>0</v>
      </c>
      <c r="D10490">
        <v>20</v>
      </c>
    </row>
    <row r="10491" spans="1:4" x14ac:dyDescent="0.25">
      <c r="A10491">
        <v>147</v>
      </c>
      <c r="B10491">
        <v>2.9</v>
      </c>
      <c r="C10491">
        <v>4.0999999999999996</v>
      </c>
      <c r="D10491">
        <v>15</v>
      </c>
    </row>
    <row r="10492" spans="1:4" x14ac:dyDescent="0.25">
      <c r="A10492">
        <v>147</v>
      </c>
      <c r="B10492">
        <v>1</v>
      </c>
      <c r="C10492">
        <v>8</v>
      </c>
      <c r="D10492">
        <v>32</v>
      </c>
    </row>
    <row r="10493" spans="1:4" x14ac:dyDescent="0.25">
      <c r="A10493">
        <v>147</v>
      </c>
      <c r="B10493">
        <v>2.1</v>
      </c>
      <c r="C10493">
        <v>0.9</v>
      </c>
      <c r="D10493">
        <v>44</v>
      </c>
    </row>
    <row r="10494" spans="1:4" x14ac:dyDescent="0.25">
      <c r="A10494">
        <v>147</v>
      </c>
      <c r="B10494">
        <v>5.0999999999999996</v>
      </c>
      <c r="C10494">
        <v>3.9</v>
      </c>
      <c r="D10494">
        <v>15</v>
      </c>
    </row>
    <row r="10495" spans="1:4" x14ac:dyDescent="0.25">
      <c r="A10495">
        <v>147</v>
      </c>
      <c r="B10495">
        <v>4.5</v>
      </c>
      <c r="C10495">
        <v>2</v>
      </c>
      <c r="D10495">
        <v>22</v>
      </c>
    </row>
    <row r="10496" spans="1:4" x14ac:dyDescent="0.25">
      <c r="A10496">
        <v>147</v>
      </c>
      <c r="B10496">
        <v>3.8</v>
      </c>
      <c r="C10496">
        <v>3.5</v>
      </c>
      <c r="D10496">
        <v>5</v>
      </c>
    </row>
    <row r="10497" spans="1:4" x14ac:dyDescent="0.25">
      <c r="A10497">
        <v>147</v>
      </c>
      <c r="B10497">
        <v>1</v>
      </c>
      <c r="C10497">
        <v>3.9</v>
      </c>
      <c r="D10497">
        <v>15</v>
      </c>
    </row>
    <row r="10498" spans="1:4" x14ac:dyDescent="0.25">
      <c r="A10498">
        <v>147</v>
      </c>
      <c r="B10498">
        <v>1.8</v>
      </c>
      <c r="C10498">
        <v>7.1</v>
      </c>
      <c r="D10498">
        <v>12</v>
      </c>
    </row>
    <row r="10499" spans="1:4" x14ac:dyDescent="0.25">
      <c r="A10499">
        <v>147</v>
      </c>
      <c r="B10499">
        <v>3.6</v>
      </c>
      <c r="C10499">
        <v>5.4</v>
      </c>
      <c r="D10499">
        <v>9</v>
      </c>
    </row>
    <row r="10500" spans="1:4" x14ac:dyDescent="0.25">
      <c r="A10500">
        <v>147</v>
      </c>
      <c r="B10500">
        <v>3.9</v>
      </c>
      <c r="C10500">
        <v>-1.3</v>
      </c>
      <c r="D10500">
        <v>39</v>
      </c>
    </row>
    <row r="10501" spans="1:4" x14ac:dyDescent="0.25">
      <c r="A10501">
        <v>147</v>
      </c>
      <c r="B10501">
        <v>1</v>
      </c>
      <c r="C10501">
        <v>1.9</v>
      </c>
      <c r="D10501">
        <v>14</v>
      </c>
    </row>
    <row r="10502" spans="1:4" x14ac:dyDescent="0.25">
      <c r="A10502">
        <v>147</v>
      </c>
      <c r="B10502">
        <v>3.5</v>
      </c>
      <c r="C10502">
        <v>4.5</v>
      </c>
      <c r="D10502">
        <v>7</v>
      </c>
    </row>
    <row r="10503" spans="1:4" x14ac:dyDescent="0.25">
      <c r="A10503">
        <v>147</v>
      </c>
      <c r="B10503">
        <v>7</v>
      </c>
      <c r="C10503">
        <v>-1.3</v>
      </c>
      <c r="D10503">
        <v>31</v>
      </c>
    </row>
    <row r="10504" spans="1:4" x14ac:dyDescent="0.25">
      <c r="A10504">
        <v>147</v>
      </c>
      <c r="B10504">
        <v>1</v>
      </c>
      <c r="C10504">
        <v>4.5</v>
      </c>
      <c r="D10504">
        <v>7</v>
      </c>
    </row>
    <row r="10505" spans="1:4" x14ac:dyDescent="0.25">
      <c r="A10505">
        <v>147</v>
      </c>
      <c r="B10505">
        <v>2</v>
      </c>
      <c r="C10505">
        <v>4.9000000000000004</v>
      </c>
      <c r="D10505">
        <v>12</v>
      </c>
    </row>
    <row r="10506" spans="1:4" x14ac:dyDescent="0.25">
      <c r="A10506">
        <v>147</v>
      </c>
      <c r="B10506">
        <v>1</v>
      </c>
      <c r="C10506">
        <v>7.9</v>
      </c>
      <c r="D10506">
        <v>13</v>
      </c>
    </row>
    <row r="10507" spans="1:4" x14ac:dyDescent="0.25">
      <c r="A10507">
        <v>147</v>
      </c>
      <c r="B10507">
        <v>3.2</v>
      </c>
      <c r="C10507">
        <v>1.6</v>
      </c>
      <c r="D10507">
        <v>5</v>
      </c>
    </row>
    <row r="10508" spans="1:4" x14ac:dyDescent="0.25">
      <c r="A10508">
        <v>147</v>
      </c>
      <c r="B10508">
        <v>4.4000000000000004</v>
      </c>
      <c r="C10508">
        <v>4.5999999999999996</v>
      </c>
      <c r="D10508">
        <v>11</v>
      </c>
    </row>
    <row r="10509" spans="1:4" x14ac:dyDescent="0.25">
      <c r="A10509">
        <v>147</v>
      </c>
      <c r="B10509">
        <v>7</v>
      </c>
      <c r="C10509">
        <v>1.9</v>
      </c>
      <c r="D10509">
        <v>13</v>
      </c>
    </row>
    <row r="10510" spans="1:4" x14ac:dyDescent="0.25">
      <c r="A10510">
        <v>147</v>
      </c>
      <c r="B10510">
        <v>5</v>
      </c>
      <c r="C10510">
        <v>-2.4</v>
      </c>
      <c r="D10510">
        <v>46</v>
      </c>
    </row>
    <row r="10511" spans="1:4" x14ac:dyDescent="0.25">
      <c r="A10511">
        <v>147</v>
      </c>
      <c r="B10511">
        <v>5</v>
      </c>
      <c r="C10511">
        <v>2</v>
      </c>
      <c r="D10511">
        <v>22</v>
      </c>
    </row>
    <row r="10512" spans="1:4" x14ac:dyDescent="0.25">
      <c r="A10512">
        <v>147</v>
      </c>
      <c r="B10512">
        <v>9</v>
      </c>
      <c r="C10512">
        <v>0</v>
      </c>
      <c r="D10512">
        <v>5</v>
      </c>
    </row>
    <row r="10513" spans="1:4" x14ac:dyDescent="0.25">
      <c r="A10513">
        <v>147</v>
      </c>
      <c r="B10513">
        <v>6.1</v>
      </c>
      <c r="C10513">
        <v>-2.6</v>
      </c>
      <c r="D10513">
        <v>4</v>
      </c>
    </row>
    <row r="10514" spans="1:4" x14ac:dyDescent="0.25">
      <c r="A10514">
        <v>147</v>
      </c>
      <c r="B10514">
        <v>2.8</v>
      </c>
      <c r="C10514">
        <v>2.1</v>
      </c>
      <c r="D10514">
        <v>27</v>
      </c>
    </row>
    <row r="10515" spans="1:4" x14ac:dyDescent="0.25">
      <c r="A10515">
        <v>147</v>
      </c>
      <c r="B10515">
        <v>8.5</v>
      </c>
      <c r="C10515">
        <v>0.5</v>
      </c>
      <c r="D10515">
        <v>21</v>
      </c>
    </row>
    <row r="10516" spans="1:4" x14ac:dyDescent="0.25">
      <c r="A10516">
        <v>147</v>
      </c>
      <c r="B10516">
        <v>7</v>
      </c>
      <c r="C10516">
        <v>-2.1</v>
      </c>
      <c r="D10516">
        <v>100</v>
      </c>
    </row>
    <row r="10517" spans="1:4" x14ac:dyDescent="0.25">
      <c r="A10517">
        <v>147</v>
      </c>
      <c r="B10517">
        <v>5.5</v>
      </c>
      <c r="C10517">
        <v>-4.0999999999999996</v>
      </c>
      <c r="D10517">
        <v>11</v>
      </c>
    </row>
    <row r="10518" spans="1:4" x14ac:dyDescent="0.25">
      <c r="A10518">
        <v>147</v>
      </c>
      <c r="B10518">
        <v>8.9</v>
      </c>
      <c r="C10518">
        <v>-1.6</v>
      </c>
      <c r="D10518">
        <v>26</v>
      </c>
    </row>
    <row r="10519" spans="1:4" x14ac:dyDescent="0.25">
      <c r="A10519">
        <v>147</v>
      </c>
      <c r="B10519">
        <v>4.9000000000000004</v>
      </c>
      <c r="C10519">
        <v>4.0999999999999996</v>
      </c>
      <c r="D10519">
        <v>9</v>
      </c>
    </row>
    <row r="10520" spans="1:4" x14ac:dyDescent="0.25">
      <c r="A10520">
        <v>147</v>
      </c>
      <c r="B10520">
        <v>9</v>
      </c>
      <c r="C10520">
        <v>0</v>
      </c>
      <c r="D10520">
        <v>10</v>
      </c>
    </row>
    <row r="10521" spans="1:4" x14ac:dyDescent="0.25">
      <c r="A10521">
        <v>147</v>
      </c>
      <c r="B10521">
        <v>3.1</v>
      </c>
      <c r="C10521">
        <v>-1.1000000000000001</v>
      </c>
      <c r="D10521">
        <v>36</v>
      </c>
    </row>
    <row r="10522" spans="1:4" x14ac:dyDescent="0.25">
      <c r="A10522">
        <v>147</v>
      </c>
      <c r="B10522">
        <v>6.9</v>
      </c>
      <c r="C10522">
        <v>2.1</v>
      </c>
      <c r="D10522">
        <v>18</v>
      </c>
    </row>
    <row r="10523" spans="1:4" x14ac:dyDescent="0.25">
      <c r="A10523">
        <v>147</v>
      </c>
      <c r="B10523">
        <v>6.7</v>
      </c>
      <c r="C10523">
        <v>0.9</v>
      </c>
      <c r="D10523">
        <v>13</v>
      </c>
    </row>
    <row r="10524" spans="1:4" x14ac:dyDescent="0.25">
      <c r="A10524">
        <v>147</v>
      </c>
      <c r="B10524">
        <v>2.6</v>
      </c>
      <c r="C10524">
        <v>3.2</v>
      </c>
      <c r="D10524">
        <v>15</v>
      </c>
    </row>
    <row r="10525" spans="1:4" x14ac:dyDescent="0.25">
      <c r="A10525">
        <v>147</v>
      </c>
      <c r="B10525">
        <v>9</v>
      </c>
      <c r="C10525">
        <v>-6</v>
      </c>
      <c r="D10525">
        <v>132</v>
      </c>
    </row>
    <row r="10526" spans="1:4" x14ac:dyDescent="0.25">
      <c r="A10526">
        <v>147</v>
      </c>
      <c r="B10526">
        <v>5</v>
      </c>
      <c r="C10526">
        <v>-4</v>
      </c>
      <c r="D10526">
        <v>40</v>
      </c>
    </row>
    <row r="10527" spans="1:4" x14ac:dyDescent="0.25">
      <c r="A10527">
        <v>147</v>
      </c>
      <c r="B10527">
        <v>5</v>
      </c>
      <c r="C10527">
        <v>-1.3</v>
      </c>
      <c r="D10527">
        <v>45</v>
      </c>
    </row>
    <row r="10528" spans="1:4" x14ac:dyDescent="0.25">
      <c r="A10528">
        <v>147</v>
      </c>
      <c r="B10528">
        <v>2.4</v>
      </c>
      <c r="C10528">
        <v>5.2</v>
      </c>
      <c r="D10528">
        <v>20</v>
      </c>
    </row>
    <row r="10529" spans="1:4" x14ac:dyDescent="0.25">
      <c r="A10529">
        <v>147</v>
      </c>
      <c r="B10529">
        <v>6.4</v>
      </c>
      <c r="C10529">
        <v>-2</v>
      </c>
      <c r="D10529">
        <v>20</v>
      </c>
    </row>
    <row r="10530" spans="1:4" x14ac:dyDescent="0.25">
      <c r="A10530">
        <v>147</v>
      </c>
      <c r="B10530">
        <v>5</v>
      </c>
      <c r="C10530">
        <v>4</v>
      </c>
      <c r="D10530">
        <v>8</v>
      </c>
    </row>
    <row r="10531" spans="1:4" x14ac:dyDescent="0.25">
      <c r="A10531">
        <v>147</v>
      </c>
      <c r="B10531">
        <v>8.8000000000000007</v>
      </c>
      <c r="C10531">
        <v>0</v>
      </c>
      <c r="D10531">
        <v>13</v>
      </c>
    </row>
    <row r="10532" spans="1:4" x14ac:dyDescent="0.25">
      <c r="A10532">
        <v>147</v>
      </c>
      <c r="B10532">
        <v>5</v>
      </c>
      <c r="C10532">
        <v>4</v>
      </c>
      <c r="D10532">
        <v>12</v>
      </c>
    </row>
    <row r="10533" spans="1:4" x14ac:dyDescent="0.25">
      <c r="A10533">
        <v>147</v>
      </c>
      <c r="B10533">
        <v>3</v>
      </c>
      <c r="C10533">
        <v>6</v>
      </c>
      <c r="D10533">
        <v>28</v>
      </c>
    </row>
    <row r="10534" spans="1:4" x14ac:dyDescent="0.25">
      <c r="A10534">
        <v>147</v>
      </c>
      <c r="B10534">
        <v>8.4</v>
      </c>
      <c r="C10534">
        <v>-1.9</v>
      </c>
      <c r="D10534">
        <v>45</v>
      </c>
    </row>
    <row r="10535" spans="1:4" x14ac:dyDescent="0.25">
      <c r="A10535">
        <v>147</v>
      </c>
      <c r="B10535">
        <v>5</v>
      </c>
      <c r="C10535">
        <v>-0.9</v>
      </c>
      <c r="D10535">
        <v>5</v>
      </c>
    </row>
    <row r="10536" spans="1:4" x14ac:dyDescent="0.25">
      <c r="A10536">
        <v>147</v>
      </c>
      <c r="B10536">
        <v>1.9</v>
      </c>
      <c r="C10536">
        <v>5.3</v>
      </c>
      <c r="D10536">
        <v>33</v>
      </c>
    </row>
    <row r="10537" spans="1:4" x14ac:dyDescent="0.25">
      <c r="A10537">
        <v>147</v>
      </c>
      <c r="B10537">
        <v>7.4</v>
      </c>
      <c r="C10537">
        <v>-2.8</v>
      </c>
      <c r="D10537">
        <v>31</v>
      </c>
    </row>
    <row r="10538" spans="1:4" x14ac:dyDescent="0.25">
      <c r="A10538">
        <v>147</v>
      </c>
      <c r="B10538">
        <v>7</v>
      </c>
      <c r="C10538">
        <v>0.5</v>
      </c>
      <c r="D10538">
        <v>20</v>
      </c>
    </row>
    <row r="10539" spans="1:4" x14ac:dyDescent="0.25">
      <c r="A10539">
        <v>147</v>
      </c>
      <c r="B10539">
        <v>1.3</v>
      </c>
      <c r="C10539">
        <v>6.7</v>
      </c>
      <c r="D10539">
        <v>12</v>
      </c>
    </row>
    <row r="10540" spans="1:4" x14ac:dyDescent="0.25">
      <c r="A10540">
        <v>147</v>
      </c>
      <c r="B10540">
        <v>1.2</v>
      </c>
      <c r="C10540">
        <v>0</v>
      </c>
      <c r="D10540">
        <v>137</v>
      </c>
    </row>
    <row r="10541" spans="1:4" x14ac:dyDescent="0.25">
      <c r="A10541">
        <v>147</v>
      </c>
      <c r="B10541">
        <v>2.2999999999999998</v>
      </c>
      <c r="C10541">
        <v>6.7</v>
      </c>
      <c r="D10541">
        <v>23</v>
      </c>
    </row>
    <row r="10542" spans="1:4" x14ac:dyDescent="0.25">
      <c r="A10542">
        <v>147</v>
      </c>
      <c r="B10542">
        <v>5</v>
      </c>
      <c r="C10542">
        <v>-0.8</v>
      </c>
      <c r="D10542">
        <v>79</v>
      </c>
    </row>
    <row r="10543" spans="1:4" x14ac:dyDescent="0.25">
      <c r="A10543">
        <v>147</v>
      </c>
      <c r="B10543">
        <v>1</v>
      </c>
      <c r="C10543">
        <v>6.4</v>
      </c>
      <c r="D10543">
        <v>12</v>
      </c>
    </row>
    <row r="10544" spans="1:4" x14ac:dyDescent="0.25">
      <c r="A10544">
        <v>147</v>
      </c>
      <c r="B10544">
        <v>9</v>
      </c>
      <c r="C10544">
        <v>-4.7</v>
      </c>
      <c r="D10544">
        <v>26</v>
      </c>
    </row>
    <row r="10545" spans="1:4" x14ac:dyDescent="0.25">
      <c r="A10545">
        <v>147</v>
      </c>
      <c r="B10545">
        <v>9</v>
      </c>
      <c r="C10545">
        <v>0</v>
      </c>
      <c r="D10545">
        <v>9</v>
      </c>
    </row>
    <row r="10546" spans="1:4" x14ac:dyDescent="0.25">
      <c r="A10546">
        <v>147</v>
      </c>
      <c r="B10546">
        <v>2</v>
      </c>
      <c r="C10546">
        <v>3</v>
      </c>
      <c r="D10546">
        <v>21</v>
      </c>
    </row>
    <row r="10547" spans="1:4" x14ac:dyDescent="0.25">
      <c r="A10547">
        <v>147</v>
      </c>
      <c r="B10547">
        <v>5</v>
      </c>
      <c r="C10547">
        <v>3.9</v>
      </c>
      <c r="D10547">
        <v>11</v>
      </c>
    </row>
    <row r="10548" spans="1:4" x14ac:dyDescent="0.25">
      <c r="A10548">
        <v>147</v>
      </c>
      <c r="B10548">
        <v>8.9</v>
      </c>
      <c r="C10548">
        <v>-1.9</v>
      </c>
      <c r="D10548">
        <v>11</v>
      </c>
    </row>
    <row r="10549" spans="1:4" x14ac:dyDescent="0.25">
      <c r="A10549">
        <v>147</v>
      </c>
      <c r="B10549">
        <v>6.3</v>
      </c>
      <c r="C10549">
        <v>0.9</v>
      </c>
      <c r="D10549">
        <v>49</v>
      </c>
    </row>
    <row r="10550" spans="1:4" x14ac:dyDescent="0.25">
      <c r="A10550">
        <v>147</v>
      </c>
      <c r="B10550">
        <v>5.8</v>
      </c>
      <c r="C10550">
        <v>1</v>
      </c>
      <c r="D10550">
        <v>16</v>
      </c>
    </row>
    <row r="10551" spans="1:4" x14ac:dyDescent="0.25">
      <c r="A10551">
        <v>147</v>
      </c>
      <c r="B10551">
        <v>8</v>
      </c>
      <c r="C10551">
        <v>-1.2</v>
      </c>
      <c r="D10551">
        <v>13</v>
      </c>
    </row>
    <row r="10552" spans="1:4" x14ac:dyDescent="0.25">
      <c r="A10552">
        <v>147</v>
      </c>
      <c r="B10552">
        <v>5</v>
      </c>
      <c r="C10552">
        <v>3.9</v>
      </c>
      <c r="D10552">
        <v>23</v>
      </c>
    </row>
    <row r="10553" spans="1:4" x14ac:dyDescent="0.25">
      <c r="A10553">
        <v>147</v>
      </c>
      <c r="B10553">
        <v>5.4</v>
      </c>
      <c r="C10553">
        <v>2.2999999999999998</v>
      </c>
      <c r="D10553">
        <v>48</v>
      </c>
    </row>
    <row r="10554" spans="1:4" x14ac:dyDescent="0.25">
      <c r="A10554">
        <v>147</v>
      </c>
      <c r="B10554">
        <v>2.2000000000000002</v>
      </c>
      <c r="C10554">
        <v>0</v>
      </c>
      <c r="D10554">
        <v>20</v>
      </c>
    </row>
    <row r="10555" spans="1:4" x14ac:dyDescent="0.25">
      <c r="A10555">
        <v>147</v>
      </c>
      <c r="B10555">
        <v>2.8</v>
      </c>
      <c r="C10555">
        <v>6.2</v>
      </c>
      <c r="D10555">
        <v>15</v>
      </c>
    </row>
    <row r="10556" spans="1:4" x14ac:dyDescent="0.25">
      <c r="A10556">
        <v>147</v>
      </c>
      <c r="B10556">
        <v>1.8</v>
      </c>
      <c r="C10556">
        <v>-0.7</v>
      </c>
      <c r="D10556">
        <v>17</v>
      </c>
    </row>
    <row r="10557" spans="1:4" x14ac:dyDescent="0.25">
      <c r="A10557">
        <v>147</v>
      </c>
      <c r="B10557">
        <v>7.7</v>
      </c>
      <c r="C10557">
        <v>0.3</v>
      </c>
      <c r="D10557">
        <v>15</v>
      </c>
    </row>
    <row r="10558" spans="1:4" x14ac:dyDescent="0.25">
      <c r="A10558">
        <v>147</v>
      </c>
      <c r="B10558">
        <v>8.5</v>
      </c>
      <c r="C10558">
        <v>-7.1</v>
      </c>
      <c r="D10558">
        <v>36</v>
      </c>
    </row>
    <row r="10559" spans="1:4" x14ac:dyDescent="0.25">
      <c r="A10559">
        <v>147</v>
      </c>
      <c r="B10559">
        <v>1</v>
      </c>
      <c r="C10559">
        <v>1.8</v>
      </c>
      <c r="D10559">
        <v>20</v>
      </c>
    </row>
    <row r="10560" spans="1:4" x14ac:dyDescent="0.25">
      <c r="A10560">
        <v>147</v>
      </c>
      <c r="B10560">
        <v>5.4</v>
      </c>
      <c r="C10560">
        <v>2.2000000000000002</v>
      </c>
      <c r="D10560">
        <v>41</v>
      </c>
    </row>
    <row r="10561" spans="1:4" x14ac:dyDescent="0.25">
      <c r="A10561">
        <v>147</v>
      </c>
      <c r="B10561">
        <v>7.1</v>
      </c>
      <c r="C10561">
        <v>1.7</v>
      </c>
      <c r="D10561">
        <v>11</v>
      </c>
    </row>
    <row r="10562" spans="1:4" x14ac:dyDescent="0.25">
      <c r="A10562">
        <v>147</v>
      </c>
      <c r="B10562">
        <v>1</v>
      </c>
      <c r="C10562">
        <v>6</v>
      </c>
      <c r="D10562">
        <v>43</v>
      </c>
    </row>
    <row r="10563" spans="1:4" x14ac:dyDescent="0.25">
      <c r="A10563">
        <v>147</v>
      </c>
      <c r="B10563">
        <v>6.8</v>
      </c>
      <c r="C10563">
        <v>0.2</v>
      </c>
      <c r="D10563">
        <v>19</v>
      </c>
    </row>
    <row r="10564" spans="1:4" x14ac:dyDescent="0.25">
      <c r="A10564">
        <v>147</v>
      </c>
      <c r="B10564">
        <v>1.9</v>
      </c>
      <c r="C10564">
        <v>7.1</v>
      </c>
      <c r="D10564">
        <v>23</v>
      </c>
    </row>
    <row r="10565" spans="1:4" x14ac:dyDescent="0.25">
      <c r="A10565">
        <v>147</v>
      </c>
      <c r="B10565">
        <v>3.7</v>
      </c>
      <c r="C10565">
        <v>4.2</v>
      </c>
      <c r="D10565">
        <v>18</v>
      </c>
    </row>
    <row r="10566" spans="1:4" x14ac:dyDescent="0.25">
      <c r="A10566">
        <v>147</v>
      </c>
      <c r="B10566">
        <v>4.9000000000000004</v>
      </c>
      <c r="C10566">
        <v>0.8</v>
      </c>
      <c r="D10566">
        <v>28</v>
      </c>
    </row>
    <row r="10567" spans="1:4" x14ac:dyDescent="0.25">
      <c r="A10567">
        <v>147</v>
      </c>
      <c r="B10567">
        <v>1</v>
      </c>
      <c r="C10567">
        <v>6.8</v>
      </c>
      <c r="D10567">
        <v>9</v>
      </c>
    </row>
    <row r="10568" spans="1:4" x14ac:dyDescent="0.25">
      <c r="A10568">
        <v>147</v>
      </c>
      <c r="B10568">
        <v>8.1</v>
      </c>
      <c r="C10568">
        <v>-2.1</v>
      </c>
      <c r="D10568">
        <v>16</v>
      </c>
    </row>
    <row r="10569" spans="1:4" x14ac:dyDescent="0.25">
      <c r="A10569">
        <v>147</v>
      </c>
      <c r="B10569">
        <v>6.9</v>
      </c>
      <c r="C10569">
        <v>-2</v>
      </c>
      <c r="D10569">
        <v>12</v>
      </c>
    </row>
    <row r="10570" spans="1:4" x14ac:dyDescent="0.25">
      <c r="A10570">
        <v>147</v>
      </c>
      <c r="B10570">
        <v>9</v>
      </c>
      <c r="C10570">
        <v>-2.6</v>
      </c>
      <c r="D10570">
        <v>37</v>
      </c>
    </row>
    <row r="10571" spans="1:4" x14ac:dyDescent="0.25">
      <c r="A10571">
        <v>147</v>
      </c>
      <c r="B10571">
        <v>5</v>
      </c>
      <c r="C10571">
        <v>4</v>
      </c>
      <c r="D10571">
        <v>57</v>
      </c>
    </row>
    <row r="10572" spans="1:4" x14ac:dyDescent="0.25">
      <c r="A10572">
        <v>147</v>
      </c>
      <c r="B10572">
        <v>4</v>
      </c>
      <c r="C10572">
        <v>3.1</v>
      </c>
      <c r="D10572">
        <v>10</v>
      </c>
    </row>
    <row r="10573" spans="1:4" x14ac:dyDescent="0.25">
      <c r="A10573">
        <v>147</v>
      </c>
      <c r="B10573">
        <v>5</v>
      </c>
      <c r="C10573">
        <v>0.7</v>
      </c>
      <c r="D10573">
        <v>19</v>
      </c>
    </row>
    <row r="10574" spans="1:4" x14ac:dyDescent="0.25">
      <c r="A10574">
        <v>147</v>
      </c>
      <c r="B10574">
        <v>6.3</v>
      </c>
      <c r="C10574">
        <v>2.7</v>
      </c>
      <c r="D10574">
        <v>19</v>
      </c>
    </row>
    <row r="10575" spans="1:4" x14ac:dyDescent="0.25">
      <c r="A10575">
        <v>147</v>
      </c>
      <c r="B10575">
        <v>3.3</v>
      </c>
      <c r="C10575">
        <v>-1.3</v>
      </c>
      <c r="D10575">
        <v>24</v>
      </c>
    </row>
    <row r="10576" spans="1:4" x14ac:dyDescent="0.25">
      <c r="A10576">
        <v>147</v>
      </c>
      <c r="B10576">
        <v>8.1</v>
      </c>
      <c r="C10576">
        <v>0.9</v>
      </c>
      <c r="D10576">
        <v>13</v>
      </c>
    </row>
    <row r="10577" spans="1:4" x14ac:dyDescent="0.25">
      <c r="A10577">
        <v>147</v>
      </c>
      <c r="B10577">
        <v>1.6</v>
      </c>
      <c r="C10577">
        <v>6.8</v>
      </c>
      <c r="D10577">
        <v>15</v>
      </c>
    </row>
    <row r="10578" spans="1:4" x14ac:dyDescent="0.25">
      <c r="A10578">
        <v>147</v>
      </c>
      <c r="B10578">
        <v>6.8</v>
      </c>
      <c r="C10578">
        <v>2.1</v>
      </c>
      <c r="D10578">
        <v>35</v>
      </c>
    </row>
    <row r="10579" spans="1:4" x14ac:dyDescent="0.25">
      <c r="A10579">
        <v>147</v>
      </c>
      <c r="B10579">
        <v>5.7</v>
      </c>
      <c r="C10579">
        <v>3.3</v>
      </c>
      <c r="D10579">
        <v>35</v>
      </c>
    </row>
    <row r="10580" spans="1:4" x14ac:dyDescent="0.25">
      <c r="A10580">
        <v>147</v>
      </c>
      <c r="B10580">
        <v>4.7</v>
      </c>
      <c r="C10580">
        <v>4.3</v>
      </c>
      <c r="D10580">
        <v>23</v>
      </c>
    </row>
    <row r="10581" spans="1:4" x14ac:dyDescent="0.25">
      <c r="A10581">
        <v>147</v>
      </c>
      <c r="B10581">
        <v>8.9</v>
      </c>
      <c r="C10581">
        <v>-1.9</v>
      </c>
      <c r="D10581">
        <v>23</v>
      </c>
    </row>
    <row r="10582" spans="1:4" x14ac:dyDescent="0.25">
      <c r="A10582">
        <v>147</v>
      </c>
      <c r="B10582">
        <v>5</v>
      </c>
      <c r="C10582">
        <v>-0.8</v>
      </c>
      <c r="D10582">
        <v>7</v>
      </c>
    </row>
    <row r="10583" spans="1:4" x14ac:dyDescent="0.25">
      <c r="A10583">
        <v>147</v>
      </c>
      <c r="B10583">
        <v>5.6</v>
      </c>
      <c r="C10583">
        <v>1.5</v>
      </c>
      <c r="D10583">
        <v>8</v>
      </c>
    </row>
    <row r="10584" spans="1:4" x14ac:dyDescent="0.25">
      <c r="A10584">
        <v>147</v>
      </c>
      <c r="B10584">
        <v>6.1</v>
      </c>
      <c r="C10584">
        <v>2.2000000000000002</v>
      </c>
      <c r="D10584">
        <v>18</v>
      </c>
    </row>
    <row r="10585" spans="1:4" x14ac:dyDescent="0.25">
      <c r="A10585">
        <v>147</v>
      </c>
      <c r="B10585">
        <v>3.4</v>
      </c>
      <c r="C10585">
        <v>2</v>
      </c>
      <c r="D10585">
        <v>18</v>
      </c>
    </row>
    <row r="10586" spans="1:4" x14ac:dyDescent="0.25">
      <c r="A10586">
        <v>147</v>
      </c>
      <c r="B10586">
        <v>1</v>
      </c>
      <c r="C10586">
        <v>8</v>
      </c>
      <c r="D10586">
        <v>30</v>
      </c>
    </row>
    <row r="10587" spans="1:4" x14ac:dyDescent="0.25">
      <c r="A10587">
        <v>147</v>
      </c>
      <c r="B10587">
        <v>5</v>
      </c>
      <c r="C10587">
        <v>4</v>
      </c>
      <c r="D10587">
        <v>26</v>
      </c>
    </row>
    <row r="10588" spans="1:4" x14ac:dyDescent="0.25">
      <c r="A10588">
        <v>147</v>
      </c>
      <c r="B10588">
        <v>1.7</v>
      </c>
      <c r="C10588">
        <v>2.1</v>
      </c>
      <c r="D10588">
        <v>8</v>
      </c>
    </row>
    <row r="10589" spans="1:4" x14ac:dyDescent="0.25">
      <c r="A10589">
        <v>147</v>
      </c>
      <c r="B10589">
        <v>3.5</v>
      </c>
      <c r="C10589">
        <v>4.0999999999999996</v>
      </c>
      <c r="D10589">
        <v>24</v>
      </c>
    </row>
    <row r="10590" spans="1:4" x14ac:dyDescent="0.25">
      <c r="A10590">
        <v>147</v>
      </c>
      <c r="B10590">
        <v>7</v>
      </c>
      <c r="C10590">
        <v>0</v>
      </c>
      <c r="D10590">
        <v>10</v>
      </c>
    </row>
    <row r="10591" spans="1:4" x14ac:dyDescent="0.25">
      <c r="A10591">
        <v>147</v>
      </c>
      <c r="B10591">
        <v>5</v>
      </c>
      <c r="C10591">
        <v>-2.1</v>
      </c>
      <c r="D10591">
        <v>18</v>
      </c>
    </row>
    <row r="10592" spans="1:4" x14ac:dyDescent="0.25">
      <c r="A10592">
        <v>147</v>
      </c>
      <c r="B10592">
        <v>5</v>
      </c>
      <c r="C10592">
        <v>-2</v>
      </c>
      <c r="D10592">
        <v>7</v>
      </c>
    </row>
    <row r="10593" spans="1:4" x14ac:dyDescent="0.25">
      <c r="A10593">
        <v>147</v>
      </c>
      <c r="B10593">
        <v>4</v>
      </c>
      <c r="C10593">
        <v>5</v>
      </c>
      <c r="D10593">
        <v>19</v>
      </c>
    </row>
    <row r="10594" spans="1:4" x14ac:dyDescent="0.25">
      <c r="A10594">
        <v>147</v>
      </c>
      <c r="B10594">
        <v>3</v>
      </c>
      <c r="C10594">
        <v>-2</v>
      </c>
      <c r="D10594">
        <v>23</v>
      </c>
    </row>
    <row r="10595" spans="1:4" x14ac:dyDescent="0.25">
      <c r="A10595">
        <v>147</v>
      </c>
      <c r="B10595">
        <v>6.7</v>
      </c>
      <c r="C10595">
        <v>2.2999999999999998</v>
      </c>
      <c r="D10595">
        <v>41</v>
      </c>
    </row>
    <row r="10596" spans="1:4" x14ac:dyDescent="0.25">
      <c r="A10596">
        <v>147</v>
      </c>
      <c r="B10596">
        <v>5</v>
      </c>
      <c r="C10596">
        <v>-2</v>
      </c>
      <c r="D10596">
        <v>16</v>
      </c>
    </row>
    <row r="10597" spans="1:4" x14ac:dyDescent="0.25">
      <c r="A10597">
        <v>147</v>
      </c>
      <c r="B10597">
        <v>1</v>
      </c>
      <c r="C10597">
        <v>8</v>
      </c>
      <c r="D10597">
        <v>16</v>
      </c>
    </row>
    <row r="10598" spans="1:4" x14ac:dyDescent="0.25">
      <c r="A10598">
        <v>147</v>
      </c>
      <c r="B10598">
        <v>1</v>
      </c>
      <c r="C10598">
        <v>5.9</v>
      </c>
      <c r="D10598">
        <v>14</v>
      </c>
    </row>
    <row r="10599" spans="1:4" x14ac:dyDescent="0.25">
      <c r="A10599">
        <v>147</v>
      </c>
      <c r="B10599">
        <v>7.9</v>
      </c>
      <c r="C10599">
        <v>-3.4</v>
      </c>
      <c r="D10599">
        <v>16</v>
      </c>
    </row>
    <row r="10600" spans="1:4" x14ac:dyDescent="0.25">
      <c r="A10600">
        <v>147</v>
      </c>
      <c r="B10600">
        <v>6.3</v>
      </c>
      <c r="C10600">
        <v>-2.7</v>
      </c>
      <c r="D10600">
        <v>27</v>
      </c>
    </row>
    <row r="10601" spans="1:4" x14ac:dyDescent="0.25">
      <c r="A10601">
        <v>147</v>
      </c>
      <c r="B10601">
        <v>1</v>
      </c>
      <c r="C10601">
        <v>7.7</v>
      </c>
      <c r="D10601">
        <v>11</v>
      </c>
    </row>
    <row r="10602" spans="1:4" x14ac:dyDescent="0.25">
      <c r="A10602">
        <v>147</v>
      </c>
      <c r="B10602">
        <v>3.1</v>
      </c>
      <c r="C10602">
        <v>0</v>
      </c>
      <c r="D10602">
        <v>24</v>
      </c>
    </row>
    <row r="10603" spans="1:4" x14ac:dyDescent="0.25">
      <c r="A10603">
        <v>147</v>
      </c>
      <c r="B10603">
        <v>7.7</v>
      </c>
      <c r="C10603">
        <v>0.4</v>
      </c>
      <c r="D10603">
        <v>13</v>
      </c>
    </row>
    <row r="10604" spans="1:4" x14ac:dyDescent="0.25">
      <c r="A10604">
        <v>147</v>
      </c>
      <c r="B10604">
        <v>8.4</v>
      </c>
      <c r="C10604">
        <v>0.6</v>
      </c>
      <c r="D10604">
        <v>15</v>
      </c>
    </row>
    <row r="10605" spans="1:4" x14ac:dyDescent="0.25">
      <c r="A10605">
        <v>147</v>
      </c>
      <c r="B10605">
        <v>9</v>
      </c>
      <c r="C10605">
        <v>0</v>
      </c>
      <c r="D10605">
        <v>15</v>
      </c>
    </row>
    <row r="10606" spans="1:4" x14ac:dyDescent="0.25">
      <c r="A10606">
        <v>147</v>
      </c>
      <c r="B10606">
        <v>3.9</v>
      </c>
      <c r="C10606">
        <v>4.2</v>
      </c>
      <c r="D10606">
        <v>25</v>
      </c>
    </row>
    <row r="10607" spans="1:4" x14ac:dyDescent="0.25">
      <c r="A10607">
        <v>147</v>
      </c>
      <c r="B10607">
        <v>5</v>
      </c>
      <c r="C10607">
        <v>2</v>
      </c>
      <c r="D10607">
        <v>16</v>
      </c>
    </row>
    <row r="10608" spans="1:4" x14ac:dyDescent="0.25">
      <c r="A10608">
        <v>147</v>
      </c>
      <c r="B10608">
        <v>4.4000000000000004</v>
      </c>
      <c r="C10608">
        <v>-1.2</v>
      </c>
      <c r="D10608">
        <v>28</v>
      </c>
    </row>
    <row r="10609" spans="1:4" x14ac:dyDescent="0.25">
      <c r="A10609">
        <v>147</v>
      </c>
      <c r="B10609">
        <v>9</v>
      </c>
      <c r="C10609">
        <v>-7.4</v>
      </c>
      <c r="D10609">
        <v>20</v>
      </c>
    </row>
    <row r="10610" spans="1:4" x14ac:dyDescent="0.25">
      <c r="A10610">
        <v>147</v>
      </c>
      <c r="B10610">
        <v>9</v>
      </c>
      <c r="C10610">
        <v>0</v>
      </c>
      <c r="D10610">
        <v>14</v>
      </c>
    </row>
    <row r="10611" spans="1:4" x14ac:dyDescent="0.25">
      <c r="A10611">
        <v>147</v>
      </c>
      <c r="B10611">
        <v>4.4000000000000004</v>
      </c>
      <c r="C10611">
        <v>-2.2000000000000002</v>
      </c>
      <c r="D10611">
        <v>30</v>
      </c>
    </row>
    <row r="10612" spans="1:4" x14ac:dyDescent="0.25">
      <c r="A10612">
        <v>147</v>
      </c>
      <c r="B10612">
        <v>2.1</v>
      </c>
      <c r="C10612">
        <v>6</v>
      </c>
      <c r="D10612">
        <v>34</v>
      </c>
    </row>
    <row r="10613" spans="1:4" x14ac:dyDescent="0.25">
      <c r="A10613">
        <v>147</v>
      </c>
      <c r="B10613">
        <v>2.2000000000000002</v>
      </c>
      <c r="C10613">
        <v>6.7</v>
      </c>
      <c r="D10613">
        <v>22</v>
      </c>
    </row>
    <row r="10614" spans="1:4" x14ac:dyDescent="0.25">
      <c r="A10614">
        <v>147</v>
      </c>
      <c r="B10614">
        <v>5</v>
      </c>
      <c r="C10614">
        <v>3.8</v>
      </c>
      <c r="D10614">
        <v>10</v>
      </c>
    </row>
    <row r="10615" spans="1:4" x14ac:dyDescent="0.25">
      <c r="A10615">
        <v>147</v>
      </c>
      <c r="B10615">
        <v>5.9</v>
      </c>
      <c r="C10615">
        <v>2.2999999999999998</v>
      </c>
      <c r="D10615">
        <v>20</v>
      </c>
    </row>
    <row r="10616" spans="1:4" x14ac:dyDescent="0.25">
      <c r="A10616">
        <v>147</v>
      </c>
      <c r="B10616">
        <v>5</v>
      </c>
      <c r="C10616">
        <v>4</v>
      </c>
      <c r="D10616">
        <v>9</v>
      </c>
    </row>
    <row r="10617" spans="1:4" x14ac:dyDescent="0.25">
      <c r="A10617">
        <v>147</v>
      </c>
      <c r="B10617">
        <v>6.1</v>
      </c>
      <c r="C10617">
        <v>2.5</v>
      </c>
      <c r="D10617">
        <v>63</v>
      </c>
    </row>
    <row r="10618" spans="1:4" x14ac:dyDescent="0.25">
      <c r="A10618">
        <v>147</v>
      </c>
      <c r="B10618">
        <v>7.8</v>
      </c>
      <c r="C10618">
        <v>0.7</v>
      </c>
      <c r="D10618">
        <v>24</v>
      </c>
    </row>
    <row r="10619" spans="1:4" x14ac:dyDescent="0.25">
      <c r="A10619">
        <v>147</v>
      </c>
      <c r="B10619">
        <v>2</v>
      </c>
      <c r="C10619">
        <v>2.6</v>
      </c>
      <c r="D10619">
        <v>22</v>
      </c>
    </row>
    <row r="10620" spans="1:4" x14ac:dyDescent="0.25">
      <c r="A10620">
        <v>147</v>
      </c>
      <c r="B10620">
        <v>3.1</v>
      </c>
      <c r="C10620">
        <v>5.9</v>
      </c>
      <c r="D10620">
        <v>34</v>
      </c>
    </row>
    <row r="10621" spans="1:4" x14ac:dyDescent="0.25">
      <c r="A10621">
        <v>147</v>
      </c>
      <c r="B10621">
        <v>8.1</v>
      </c>
      <c r="C10621">
        <v>0.6</v>
      </c>
      <c r="D10621">
        <v>9</v>
      </c>
    </row>
    <row r="10622" spans="1:4" x14ac:dyDescent="0.25">
      <c r="A10622">
        <v>147</v>
      </c>
      <c r="B10622">
        <v>6</v>
      </c>
      <c r="C10622">
        <v>2.6</v>
      </c>
      <c r="D10622">
        <v>20</v>
      </c>
    </row>
    <row r="10623" spans="1:4" x14ac:dyDescent="0.25">
      <c r="A10623">
        <v>147</v>
      </c>
      <c r="B10623">
        <v>7.8</v>
      </c>
      <c r="C10623">
        <v>1.2</v>
      </c>
      <c r="D10623">
        <v>6</v>
      </c>
    </row>
    <row r="10624" spans="1:4" x14ac:dyDescent="0.25">
      <c r="A10624">
        <v>147</v>
      </c>
      <c r="B10624">
        <v>5</v>
      </c>
      <c r="C10624">
        <v>4</v>
      </c>
      <c r="D10624">
        <v>17</v>
      </c>
    </row>
    <row r="10625" spans="1:4" x14ac:dyDescent="0.25">
      <c r="A10625">
        <v>147</v>
      </c>
      <c r="B10625">
        <v>3.3</v>
      </c>
      <c r="C10625">
        <v>5.2</v>
      </c>
      <c r="D10625">
        <v>5</v>
      </c>
    </row>
    <row r="10626" spans="1:4" x14ac:dyDescent="0.25">
      <c r="A10626">
        <v>147</v>
      </c>
      <c r="B10626">
        <v>2.9</v>
      </c>
      <c r="C10626">
        <v>4.2</v>
      </c>
      <c r="D10626">
        <v>61</v>
      </c>
    </row>
    <row r="10627" spans="1:4" x14ac:dyDescent="0.25">
      <c r="A10627">
        <v>147</v>
      </c>
      <c r="B10627">
        <v>8.1</v>
      </c>
      <c r="C10627">
        <v>-1.1000000000000001</v>
      </c>
      <c r="D10627">
        <v>90</v>
      </c>
    </row>
    <row r="10628" spans="1:4" x14ac:dyDescent="0.25">
      <c r="A10628">
        <v>147</v>
      </c>
      <c r="B10628">
        <v>4.8</v>
      </c>
      <c r="C10628">
        <v>-1.6</v>
      </c>
      <c r="D10628">
        <v>29</v>
      </c>
    </row>
    <row r="10629" spans="1:4" x14ac:dyDescent="0.25">
      <c r="A10629">
        <v>147</v>
      </c>
      <c r="B10629">
        <v>6.1</v>
      </c>
      <c r="C10629">
        <v>1.5</v>
      </c>
      <c r="D10629">
        <v>23</v>
      </c>
    </row>
    <row r="10630" spans="1:4" x14ac:dyDescent="0.25">
      <c r="A10630">
        <v>147</v>
      </c>
      <c r="B10630">
        <v>8.9</v>
      </c>
      <c r="C10630">
        <v>0</v>
      </c>
      <c r="D10630">
        <v>8</v>
      </c>
    </row>
    <row r="10631" spans="1:4" x14ac:dyDescent="0.25">
      <c r="A10631">
        <v>147</v>
      </c>
      <c r="B10631">
        <v>1</v>
      </c>
      <c r="C10631">
        <v>1.3</v>
      </c>
      <c r="D10631">
        <v>13</v>
      </c>
    </row>
    <row r="10632" spans="1:4" x14ac:dyDescent="0.25">
      <c r="A10632">
        <v>147</v>
      </c>
      <c r="B10632">
        <v>8.6999999999999993</v>
      </c>
      <c r="C10632">
        <v>-1.1000000000000001</v>
      </c>
      <c r="D10632">
        <v>46</v>
      </c>
    </row>
    <row r="10633" spans="1:4" x14ac:dyDescent="0.25">
      <c r="A10633">
        <v>147</v>
      </c>
      <c r="B10633">
        <v>8.3000000000000007</v>
      </c>
      <c r="C10633">
        <v>-0.1</v>
      </c>
      <c r="D10633">
        <v>23</v>
      </c>
    </row>
    <row r="10634" spans="1:4" x14ac:dyDescent="0.25">
      <c r="A10634">
        <v>147</v>
      </c>
      <c r="B10634">
        <v>3.7</v>
      </c>
      <c r="C10634">
        <v>1</v>
      </c>
      <c r="D10634">
        <v>17</v>
      </c>
    </row>
    <row r="10635" spans="1:4" x14ac:dyDescent="0.25">
      <c r="A10635">
        <v>147</v>
      </c>
      <c r="B10635">
        <v>6.8</v>
      </c>
      <c r="C10635">
        <v>0</v>
      </c>
      <c r="D10635">
        <v>15</v>
      </c>
    </row>
    <row r="10636" spans="1:4" x14ac:dyDescent="0.25">
      <c r="A10636">
        <v>147</v>
      </c>
      <c r="B10636">
        <v>5</v>
      </c>
      <c r="C10636">
        <v>-2</v>
      </c>
      <c r="D10636">
        <v>38</v>
      </c>
    </row>
    <row r="10637" spans="1:4" x14ac:dyDescent="0.25">
      <c r="A10637">
        <v>147</v>
      </c>
      <c r="B10637">
        <v>1</v>
      </c>
      <c r="C10637">
        <v>0</v>
      </c>
      <c r="D10637">
        <v>11</v>
      </c>
    </row>
    <row r="10638" spans="1:4" x14ac:dyDescent="0.25">
      <c r="A10638">
        <v>147</v>
      </c>
      <c r="B10638">
        <v>1.9</v>
      </c>
      <c r="C10638">
        <v>3.2</v>
      </c>
      <c r="D10638">
        <v>19</v>
      </c>
    </row>
    <row r="10639" spans="1:4" x14ac:dyDescent="0.25">
      <c r="A10639">
        <v>147</v>
      </c>
      <c r="B10639">
        <v>7.6</v>
      </c>
      <c r="C10639">
        <v>-5.3</v>
      </c>
      <c r="D10639">
        <v>9</v>
      </c>
    </row>
    <row r="10640" spans="1:4" x14ac:dyDescent="0.25">
      <c r="A10640">
        <v>147</v>
      </c>
      <c r="B10640">
        <v>1.1000000000000001</v>
      </c>
      <c r="C10640">
        <v>5</v>
      </c>
      <c r="D10640">
        <v>23</v>
      </c>
    </row>
    <row r="10641" spans="1:4" x14ac:dyDescent="0.25">
      <c r="A10641">
        <v>147</v>
      </c>
      <c r="B10641">
        <v>1</v>
      </c>
      <c r="C10641">
        <v>7.9</v>
      </c>
      <c r="D10641">
        <v>15</v>
      </c>
    </row>
    <row r="10642" spans="1:4" x14ac:dyDescent="0.25">
      <c r="A10642">
        <v>147</v>
      </c>
      <c r="B10642">
        <v>5</v>
      </c>
      <c r="C10642">
        <v>-3.1</v>
      </c>
      <c r="D10642">
        <v>15</v>
      </c>
    </row>
    <row r="10643" spans="1:4" x14ac:dyDescent="0.25">
      <c r="A10643">
        <v>147</v>
      </c>
      <c r="B10643">
        <v>5</v>
      </c>
      <c r="C10643">
        <v>4</v>
      </c>
      <c r="D10643">
        <v>15</v>
      </c>
    </row>
    <row r="10644" spans="1:4" x14ac:dyDescent="0.25">
      <c r="A10644">
        <v>147</v>
      </c>
      <c r="B10644">
        <v>5</v>
      </c>
      <c r="C10644">
        <v>-1.3</v>
      </c>
      <c r="D10644">
        <v>6</v>
      </c>
    </row>
    <row r="10645" spans="1:4" x14ac:dyDescent="0.25">
      <c r="A10645">
        <v>147</v>
      </c>
      <c r="B10645">
        <v>7</v>
      </c>
      <c r="C10645">
        <v>2</v>
      </c>
      <c r="D10645">
        <v>17</v>
      </c>
    </row>
    <row r="10646" spans="1:4" x14ac:dyDescent="0.25">
      <c r="A10646">
        <v>147</v>
      </c>
      <c r="B10646">
        <v>4.9000000000000004</v>
      </c>
      <c r="C10646">
        <v>4</v>
      </c>
      <c r="D10646">
        <v>14</v>
      </c>
    </row>
    <row r="10647" spans="1:4" x14ac:dyDescent="0.25">
      <c r="A10647">
        <v>147</v>
      </c>
      <c r="B10647">
        <v>5</v>
      </c>
      <c r="C10647">
        <v>3.9</v>
      </c>
      <c r="D10647">
        <v>17</v>
      </c>
    </row>
    <row r="10648" spans="1:4" x14ac:dyDescent="0.25">
      <c r="A10648">
        <v>147</v>
      </c>
      <c r="B10648">
        <v>5.4</v>
      </c>
      <c r="C10648">
        <v>1.7</v>
      </c>
      <c r="D10648">
        <v>18</v>
      </c>
    </row>
    <row r="10649" spans="1:4" x14ac:dyDescent="0.25">
      <c r="A10649">
        <v>147</v>
      </c>
      <c r="B10649">
        <v>1.1000000000000001</v>
      </c>
      <c r="C10649">
        <v>0.6</v>
      </c>
      <c r="D10649">
        <v>14</v>
      </c>
    </row>
    <row r="10650" spans="1:4" x14ac:dyDescent="0.25">
      <c r="A10650">
        <v>147</v>
      </c>
      <c r="B10650">
        <v>5.9</v>
      </c>
      <c r="C10650">
        <v>2.2000000000000002</v>
      </c>
      <c r="D10650">
        <v>15</v>
      </c>
    </row>
    <row r="10651" spans="1:4" x14ac:dyDescent="0.25">
      <c r="A10651">
        <v>147</v>
      </c>
      <c r="B10651">
        <v>6.4</v>
      </c>
      <c r="C10651">
        <v>2.6</v>
      </c>
      <c r="D10651">
        <v>16</v>
      </c>
    </row>
    <row r="10652" spans="1:4" x14ac:dyDescent="0.25">
      <c r="A10652">
        <v>147</v>
      </c>
      <c r="B10652">
        <v>1</v>
      </c>
      <c r="C10652">
        <v>8</v>
      </c>
      <c r="D10652">
        <v>11</v>
      </c>
    </row>
    <row r="10653" spans="1:4" x14ac:dyDescent="0.25">
      <c r="A10653">
        <v>147</v>
      </c>
      <c r="B10653">
        <v>6.2</v>
      </c>
      <c r="C10653">
        <v>1.7</v>
      </c>
      <c r="D10653">
        <v>18</v>
      </c>
    </row>
    <row r="10654" spans="1:4" x14ac:dyDescent="0.25">
      <c r="A10654">
        <v>147</v>
      </c>
      <c r="B10654">
        <v>1.1000000000000001</v>
      </c>
      <c r="C10654">
        <v>6.5</v>
      </c>
      <c r="D10654">
        <v>13</v>
      </c>
    </row>
    <row r="10655" spans="1:4" x14ac:dyDescent="0.25">
      <c r="A10655">
        <v>147</v>
      </c>
      <c r="B10655">
        <v>7.6</v>
      </c>
      <c r="C10655">
        <v>-3</v>
      </c>
      <c r="D10655">
        <v>37</v>
      </c>
    </row>
    <row r="10656" spans="1:4" x14ac:dyDescent="0.25">
      <c r="A10656">
        <v>147</v>
      </c>
      <c r="B10656">
        <v>6.1</v>
      </c>
      <c r="C10656">
        <v>1.8</v>
      </c>
      <c r="D10656">
        <v>16</v>
      </c>
    </row>
    <row r="10657" spans="1:4" x14ac:dyDescent="0.25">
      <c r="A10657">
        <v>147</v>
      </c>
      <c r="B10657">
        <v>1</v>
      </c>
      <c r="C10657">
        <v>8</v>
      </c>
      <c r="D10657">
        <v>29</v>
      </c>
    </row>
    <row r="10658" spans="1:4" x14ac:dyDescent="0.25">
      <c r="A10658">
        <v>147</v>
      </c>
      <c r="B10658">
        <v>8.1</v>
      </c>
      <c r="C10658">
        <v>-5.0999999999999996</v>
      </c>
      <c r="D10658">
        <v>28</v>
      </c>
    </row>
    <row r="10659" spans="1:4" x14ac:dyDescent="0.25">
      <c r="A10659">
        <v>147</v>
      </c>
      <c r="B10659">
        <v>2</v>
      </c>
      <c r="C10659">
        <v>5.6</v>
      </c>
      <c r="D10659">
        <v>14</v>
      </c>
    </row>
    <row r="10660" spans="1:4" x14ac:dyDescent="0.25">
      <c r="A10660">
        <v>147</v>
      </c>
      <c r="B10660">
        <v>2</v>
      </c>
      <c r="C10660">
        <v>-0.2</v>
      </c>
      <c r="D10660">
        <v>17</v>
      </c>
    </row>
    <row r="10661" spans="1:4" x14ac:dyDescent="0.25">
      <c r="A10661">
        <v>147</v>
      </c>
      <c r="B10661">
        <v>5</v>
      </c>
      <c r="C10661">
        <v>1.9</v>
      </c>
      <c r="D10661">
        <v>21</v>
      </c>
    </row>
    <row r="10662" spans="1:4" x14ac:dyDescent="0.25">
      <c r="A10662">
        <v>147</v>
      </c>
      <c r="B10662">
        <v>5.5</v>
      </c>
      <c r="C10662">
        <v>-3.1</v>
      </c>
      <c r="D10662">
        <v>30</v>
      </c>
    </row>
    <row r="10663" spans="1:4" x14ac:dyDescent="0.25">
      <c r="A10663">
        <v>147</v>
      </c>
      <c r="B10663">
        <v>5.9</v>
      </c>
      <c r="C10663">
        <v>-1.7</v>
      </c>
      <c r="D10663">
        <v>6</v>
      </c>
    </row>
    <row r="10664" spans="1:4" x14ac:dyDescent="0.25">
      <c r="A10664">
        <v>147</v>
      </c>
      <c r="B10664">
        <v>9</v>
      </c>
      <c r="C10664">
        <v>0</v>
      </c>
      <c r="D10664">
        <v>10</v>
      </c>
    </row>
    <row r="10665" spans="1:4" x14ac:dyDescent="0.25">
      <c r="A10665">
        <v>147</v>
      </c>
      <c r="B10665">
        <v>8</v>
      </c>
      <c r="C10665">
        <v>-4.5</v>
      </c>
      <c r="D10665">
        <v>9</v>
      </c>
    </row>
    <row r="10666" spans="1:4" x14ac:dyDescent="0.25">
      <c r="A10666">
        <v>147</v>
      </c>
      <c r="B10666">
        <v>5</v>
      </c>
      <c r="C10666">
        <v>-2.8</v>
      </c>
      <c r="D10666">
        <v>20</v>
      </c>
    </row>
    <row r="10667" spans="1:4" x14ac:dyDescent="0.25">
      <c r="A10667">
        <v>147</v>
      </c>
      <c r="B10667">
        <v>9</v>
      </c>
      <c r="C10667">
        <v>-2</v>
      </c>
      <c r="D10667">
        <v>33</v>
      </c>
    </row>
    <row r="10668" spans="1:4" x14ac:dyDescent="0.25">
      <c r="A10668">
        <v>147</v>
      </c>
      <c r="B10668">
        <v>5</v>
      </c>
      <c r="C10668">
        <v>2.1</v>
      </c>
      <c r="D10668">
        <v>6</v>
      </c>
    </row>
    <row r="10669" spans="1:4" x14ac:dyDescent="0.25">
      <c r="A10669">
        <v>147</v>
      </c>
      <c r="B10669">
        <v>4.9000000000000004</v>
      </c>
      <c r="C10669">
        <v>3.8</v>
      </c>
      <c r="D10669">
        <v>10</v>
      </c>
    </row>
    <row r="10670" spans="1:4" x14ac:dyDescent="0.25">
      <c r="A10670">
        <v>147</v>
      </c>
      <c r="B10670">
        <v>7</v>
      </c>
      <c r="C10670">
        <v>2</v>
      </c>
      <c r="D10670">
        <v>18</v>
      </c>
    </row>
    <row r="10671" spans="1:4" x14ac:dyDescent="0.25">
      <c r="A10671">
        <v>147</v>
      </c>
      <c r="B10671">
        <v>2</v>
      </c>
      <c r="C10671">
        <v>-1</v>
      </c>
      <c r="D10671">
        <v>24</v>
      </c>
    </row>
    <row r="10672" spans="1:4" x14ac:dyDescent="0.25">
      <c r="A10672">
        <v>147</v>
      </c>
      <c r="B10672">
        <v>8.5</v>
      </c>
      <c r="C10672">
        <v>0.5</v>
      </c>
      <c r="D10672">
        <v>18</v>
      </c>
    </row>
    <row r="10673" spans="1:4" x14ac:dyDescent="0.25">
      <c r="A10673">
        <v>147</v>
      </c>
      <c r="B10673">
        <v>4.5</v>
      </c>
      <c r="C10673">
        <v>1.5</v>
      </c>
      <c r="D10673">
        <v>19</v>
      </c>
    </row>
    <row r="10674" spans="1:4" x14ac:dyDescent="0.25">
      <c r="A10674">
        <v>147</v>
      </c>
      <c r="B10674">
        <v>8.9</v>
      </c>
      <c r="C10674">
        <v>0.1</v>
      </c>
      <c r="D10674">
        <v>30</v>
      </c>
    </row>
    <row r="10675" spans="1:4" x14ac:dyDescent="0.25">
      <c r="A10675">
        <v>147</v>
      </c>
      <c r="B10675">
        <v>5</v>
      </c>
      <c r="C10675">
        <v>2.1</v>
      </c>
      <c r="D10675">
        <v>20</v>
      </c>
    </row>
    <row r="10676" spans="1:4" x14ac:dyDescent="0.25">
      <c r="A10676">
        <v>147</v>
      </c>
      <c r="B10676">
        <v>6.4</v>
      </c>
      <c r="C10676">
        <v>2.1</v>
      </c>
      <c r="D10676">
        <v>46</v>
      </c>
    </row>
    <row r="10677" spans="1:4" x14ac:dyDescent="0.25">
      <c r="A10677">
        <v>147</v>
      </c>
      <c r="B10677">
        <v>4.2</v>
      </c>
      <c r="C10677">
        <v>4.8</v>
      </c>
      <c r="D10677">
        <v>23</v>
      </c>
    </row>
    <row r="10678" spans="1:4" x14ac:dyDescent="0.25">
      <c r="A10678">
        <v>147</v>
      </c>
      <c r="B10678">
        <v>4.8</v>
      </c>
      <c r="C10678">
        <v>3.6</v>
      </c>
      <c r="D10678">
        <v>25</v>
      </c>
    </row>
    <row r="10679" spans="1:4" x14ac:dyDescent="0.25">
      <c r="A10679">
        <v>147</v>
      </c>
      <c r="B10679">
        <v>1</v>
      </c>
      <c r="C10679">
        <v>7.9</v>
      </c>
      <c r="D10679">
        <v>24</v>
      </c>
    </row>
    <row r="10680" spans="1:4" x14ac:dyDescent="0.25">
      <c r="A10680">
        <v>147</v>
      </c>
      <c r="B10680">
        <v>4.2</v>
      </c>
      <c r="C10680">
        <v>4.3</v>
      </c>
      <c r="D10680">
        <v>10</v>
      </c>
    </row>
    <row r="10681" spans="1:4" x14ac:dyDescent="0.25">
      <c r="A10681">
        <v>147</v>
      </c>
      <c r="B10681">
        <v>1</v>
      </c>
      <c r="C10681">
        <v>6.8</v>
      </c>
      <c r="D10681">
        <v>32</v>
      </c>
    </row>
    <row r="10682" spans="1:4" x14ac:dyDescent="0.25">
      <c r="A10682">
        <v>147</v>
      </c>
      <c r="B10682">
        <v>1.3</v>
      </c>
      <c r="C10682">
        <v>3.6</v>
      </c>
      <c r="D10682">
        <v>32</v>
      </c>
    </row>
    <row r="10683" spans="1:4" x14ac:dyDescent="0.25">
      <c r="A10683">
        <v>147</v>
      </c>
      <c r="B10683">
        <v>8.9</v>
      </c>
      <c r="C10683">
        <v>-3.9</v>
      </c>
      <c r="D10683">
        <v>16</v>
      </c>
    </row>
    <row r="10684" spans="1:4" x14ac:dyDescent="0.25">
      <c r="A10684">
        <v>147</v>
      </c>
      <c r="B10684">
        <v>6.9</v>
      </c>
      <c r="C10684">
        <v>1.7</v>
      </c>
      <c r="D10684">
        <v>16</v>
      </c>
    </row>
    <row r="10685" spans="1:4" x14ac:dyDescent="0.25">
      <c r="A10685">
        <v>147</v>
      </c>
      <c r="B10685">
        <v>2.1</v>
      </c>
      <c r="C10685">
        <v>6.8</v>
      </c>
      <c r="D10685">
        <v>13</v>
      </c>
    </row>
    <row r="10686" spans="1:4" x14ac:dyDescent="0.25">
      <c r="A10686">
        <v>147</v>
      </c>
      <c r="B10686">
        <v>5.9</v>
      </c>
      <c r="C10686">
        <v>-0.5</v>
      </c>
      <c r="D10686">
        <v>10</v>
      </c>
    </row>
    <row r="10687" spans="1:4" x14ac:dyDescent="0.25">
      <c r="A10687">
        <v>147</v>
      </c>
      <c r="B10687">
        <v>9</v>
      </c>
      <c r="C10687">
        <v>0</v>
      </c>
      <c r="D10687">
        <v>11</v>
      </c>
    </row>
    <row r="10688" spans="1:4" x14ac:dyDescent="0.25">
      <c r="A10688">
        <v>147</v>
      </c>
      <c r="B10688">
        <v>5</v>
      </c>
      <c r="C10688">
        <v>4</v>
      </c>
      <c r="D10688">
        <v>21</v>
      </c>
    </row>
    <row r="10689" spans="1:4" x14ac:dyDescent="0.25">
      <c r="A10689">
        <v>147</v>
      </c>
      <c r="B10689">
        <v>1</v>
      </c>
      <c r="C10689">
        <v>8</v>
      </c>
      <c r="D10689">
        <v>6</v>
      </c>
    </row>
    <row r="10690" spans="1:4" x14ac:dyDescent="0.25">
      <c r="A10690">
        <v>147</v>
      </c>
      <c r="B10690">
        <v>6.9</v>
      </c>
      <c r="C10690">
        <v>2.1</v>
      </c>
      <c r="D10690">
        <v>14</v>
      </c>
    </row>
    <row r="10691" spans="1:4" x14ac:dyDescent="0.25">
      <c r="A10691">
        <v>147</v>
      </c>
      <c r="B10691">
        <v>1.8</v>
      </c>
      <c r="C10691">
        <v>2.7</v>
      </c>
      <c r="D10691">
        <v>26</v>
      </c>
    </row>
    <row r="10692" spans="1:4" x14ac:dyDescent="0.25">
      <c r="A10692">
        <v>147</v>
      </c>
      <c r="B10692">
        <v>2.4</v>
      </c>
      <c r="C10692">
        <v>5.9</v>
      </c>
      <c r="D10692">
        <v>9</v>
      </c>
    </row>
    <row r="10693" spans="1:4" x14ac:dyDescent="0.25">
      <c r="A10693">
        <v>147</v>
      </c>
      <c r="B10693">
        <v>1.9</v>
      </c>
      <c r="C10693">
        <v>6.6</v>
      </c>
      <c r="D10693">
        <v>10</v>
      </c>
    </row>
    <row r="10694" spans="1:4" x14ac:dyDescent="0.25">
      <c r="A10694">
        <v>147</v>
      </c>
      <c r="B10694">
        <v>8</v>
      </c>
      <c r="C10694">
        <v>-6.4</v>
      </c>
      <c r="D10694">
        <v>39</v>
      </c>
    </row>
    <row r="10695" spans="1:4" x14ac:dyDescent="0.25">
      <c r="A10695">
        <v>147</v>
      </c>
      <c r="B10695">
        <v>7.7</v>
      </c>
      <c r="C10695">
        <v>0.8</v>
      </c>
      <c r="D10695">
        <v>11</v>
      </c>
    </row>
    <row r="10696" spans="1:4" x14ac:dyDescent="0.25">
      <c r="A10696">
        <v>147</v>
      </c>
      <c r="B10696">
        <v>1.9</v>
      </c>
      <c r="C10696">
        <v>7.1</v>
      </c>
      <c r="D10696">
        <v>42</v>
      </c>
    </row>
    <row r="10697" spans="1:4" x14ac:dyDescent="0.25">
      <c r="A10697">
        <v>147</v>
      </c>
      <c r="B10697">
        <v>6.7</v>
      </c>
      <c r="C10697">
        <v>2</v>
      </c>
      <c r="D10697">
        <v>11</v>
      </c>
    </row>
    <row r="10698" spans="1:4" x14ac:dyDescent="0.25">
      <c r="A10698">
        <v>147</v>
      </c>
      <c r="B10698">
        <v>1.8</v>
      </c>
      <c r="C10698">
        <v>3.4</v>
      </c>
      <c r="D10698">
        <v>11</v>
      </c>
    </row>
    <row r="10699" spans="1:4" x14ac:dyDescent="0.25">
      <c r="A10699">
        <v>147</v>
      </c>
      <c r="B10699">
        <v>6.5</v>
      </c>
      <c r="C10699">
        <v>-1.2</v>
      </c>
      <c r="D10699">
        <v>22</v>
      </c>
    </row>
    <row r="10700" spans="1:4" x14ac:dyDescent="0.25">
      <c r="A10700">
        <v>147</v>
      </c>
      <c r="B10700">
        <v>2.5</v>
      </c>
      <c r="C10700">
        <v>-0.8</v>
      </c>
      <c r="D10700">
        <v>17</v>
      </c>
    </row>
    <row r="10701" spans="1:4" x14ac:dyDescent="0.25">
      <c r="A10701">
        <v>147</v>
      </c>
      <c r="B10701">
        <v>7</v>
      </c>
      <c r="C10701">
        <v>0.5</v>
      </c>
      <c r="D10701">
        <v>28</v>
      </c>
    </row>
    <row r="10702" spans="1:4" x14ac:dyDescent="0.25">
      <c r="A10702">
        <v>147</v>
      </c>
      <c r="B10702">
        <v>4.5999999999999996</v>
      </c>
      <c r="C10702">
        <v>0.9</v>
      </c>
      <c r="D10702">
        <v>27</v>
      </c>
    </row>
    <row r="10703" spans="1:4" x14ac:dyDescent="0.25">
      <c r="A10703">
        <v>147</v>
      </c>
      <c r="B10703">
        <v>5</v>
      </c>
      <c r="C10703">
        <v>3.9</v>
      </c>
      <c r="D10703">
        <v>9</v>
      </c>
    </row>
    <row r="10704" spans="1:4" x14ac:dyDescent="0.25">
      <c r="A10704">
        <v>147</v>
      </c>
      <c r="B10704">
        <v>1</v>
      </c>
      <c r="C10704">
        <v>7.9</v>
      </c>
      <c r="D10704">
        <v>28</v>
      </c>
    </row>
    <row r="10705" spans="1:4" x14ac:dyDescent="0.25">
      <c r="A10705">
        <v>147</v>
      </c>
      <c r="B10705">
        <v>7.4</v>
      </c>
      <c r="C10705">
        <v>-1.1000000000000001</v>
      </c>
      <c r="D10705">
        <v>32</v>
      </c>
    </row>
    <row r="10706" spans="1:4" x14ac:dyDescent="0.25">
      <c r="A10706">
        <v>147</v>
      </c>
      <c r="B10706">
        <v>5</v>
      </c>
      <c r="C10706">
        <v>2</v>
      </c>
      <c r="D10706">
        <v>23</v>
      </c>
    </row>
    <row r="10707" spans="1:4" x14ac:dyDescent="0.25">
      <c r="A10707">
        <v>147</v>
      </c>
      <c r="B10707">
        <v>1.6</v>
      </c>
      <c r="C10707">
        <v>0</v>
      </c>
      <c r="D10707">
        <v>17</v>
      </c>
    </row>
    <row r="10708" spans="1:4" x14ac:dyDescent="0.25">
      <c r="A10708">
        <v>147</v>
      </c>
      <c r="B10708">
        <v>5</v>
      </c>
      <c r="C10708">
        <v>3.4</v>
      </c>
      <c r="D10708">
        <v>32</v>
      </c>
    </row>
    <row r="10709" spans="1:4" x14ac:dyDescent="0.25">
      <c r="A10709">
        <v>147</v>
      </c>
      <c r="B10709">
        <v>2.1</v>
      </c>
      <c r="C10709">
        <v>5.9</v>
      </c>
      <c r="D10709">
        <v>25</v>
      </c>
    </row>
    <row r="10710" spans="1:4" x14ac:dyDescent="0.25">
      <c r="A10710">
        <v>147</v>
      </c>
      <c r="B10710">
        <v>1.8</v>
      </c>
      <c r="C10710">
        <v>6.5</v>
      </c>
      <c r="D10710">
        <v>9</v>
      </c>
    </row>
    <row r="10711" spans="1:4" x14ac:dyDescent="0.25">
      <c r="A10711">
        <v>147</v>
      </c>
      <c r="B10711">
        <v>1</v>
      </c>
      <c r="C10711">
        <v>8</v>
      </c>
      <c r="D10711">
        <v>11</v>
      </c>
    </row>
    <row r="10712" spans="1:4" x14ac:dyDescent="0.25">
      <c r="A10712">
        <v>147</v>
      </c>
      <c r="B10712">
        <v>1.2</v>
      </c>
      <c r="C10712">
        <v>7.7</v>
      </c>
      <c r="D10712">
        <v>19</v>
      </c>
    </row>
    <row r="10713" spans="1:4" x14ac:dyDescent="0.25">
      <c r="A10713">
        <v>147</v>
      </c>
      <c r="B10713">
        <v>5</v>
      </c>
      <c r="C10713">
        <v>0</v>
      </c>
      <c r="D10713">
        <v>15</v>
      </c>
    </row>
    <row r="10714" spans="1:4" x14ac:dyDescent="0.25">
      <c r="A10714">
        <v>147</v>
      </c>
      <c r="B10714">
        <v>3</v>
      </c>
      <c r="C10714">
        <v>5.3</v>
      </c>
      <c r="D10714">
        <v>8</v>
      </c>
    </row>
    <row r="10715" spans="1:4" x14ac:dyDescent="0.25">
      <c r="A10715">
        <v>147</v>
      </c>
      <c r="B10715">
        <v>7.9</v>
      </c>
      <c r="C10715">
        <v>1</v>
      </c>
      <c r="D10715">
        <v>13</v>
      </c>
    </row>
    <row r="10716" spans="1:4" x14ac:dyDescent="0.25">
      <c r="A10716">
        <v>147</v>
      </c>
      <c r="B10716">
        <v>1.9</v>
      </c>
      <c r="C10716">
        <v>5.4</v>
      </c>
      <c r="D10716">
        <v>16</v>
      </c>
    </row>
    <row r="10717" spans="1:4" x14ac:dyDescent="0.25">
      <c r="A10717">
        <v>147</v>
      </c>
      <c r="B10717">
        <v>1</v>
      </c>
      <c r="C10717">
        <v>8</v>
      </c>
      <c r="D10717">
        <v>19</v>
      </c>
    </row>
    <row r="10718" spans="1:4" x14ac:dyDescent="0.25">
      <c r="A10718">
        <v>147</v>
      </c>
      <c r="B10718">
        <v>3.1</v>
      </c>
      <c r="C10718">
        <v>4.3</v>
      </c>
      <c r="D10718">
        <v>15</v>
      </c>
    </row>
    <row r="10719" spans="1:4" x14ac:dyDescent="0.25">
      <c r="A10719">
        <v>147</v>
      </c>
      <c r="B10719">
        <v>5.0999999999999996</v>
      </c>
      <c r="C10719">
        <v>-2.5</v>
      </c>
      <c r="D10719">
        <v>14</v>
      </c>
    </row>
    <row r="10720" spans="1:4" x14ac:dyDescent="0.25">
      <c r="A10720">
        <v>147</v>
      </c>
      <c r="B10720">
        <v>4.0999999999999996</v>
      </c>
      <c r="C10720">
        <v>4.5999999999999996</v>
      </c>
      <c r="D10720">
        <v>14</v>
      </c>
    </row>
    <row r="10721" spans="1:4" x14ac:dyDescent="0.25">
      <c r="A10721">
        <v>147</v>
      </c>
      <c r="B10721">
        <v>1</v>
      </c>
      <c r="C10721">
        <v>8</v>
      </c>
      <c r="D10721">
        <v>18</v>
      </c>
    </row>
    <row r="10722" spans="1:4" x14ac:dyDescent="0.25">
      <c r="A10722">
        <v>147</v>
      </c>
      <c r="B10722">
        <v>2.9</v>
      </c>
      <c r="C10722">
        <v>5.5</v>
      </c>
      <c r="D10722">
        <v>14</v>
      </c>
    </row>
    <row r="10723" spans="1:4" x14ac:dyDescent="0.25">
      <c r="A10723">
        <v>147</v>
      </c>
      <c r="B10723">
        <v>3.9</v>
      </c>
      <c r="C10723">
        <v>5.0999999999999996</v>
      </c>
      <c r="D10723">
        <v>13</v>
      </c>
    </row>
    <row r="10724" spans="1:4" x14ac:dyDescent="0.25">
      <c r="A10724">
        <v>147</v>
      </c>
      <c r="B10724">
        <v>8.1</v>
      </c>
      <c r="C10724">
        <v>0.9</v>
      </c>
      <c r="D10724">
        <v>11</v>
      </c>
    </row>
    <row r="10725" spans="1:4" x14ac:dyDescent="0.25">
      <c r="A10725">
        <v>147</v>
      </c>
      <c r="B10725">
        <v>7.9</v>
      </c>
      <c r="C10725">
        <v>-1.8</v>
      </c>
      <c r="D10725">
        <v>13</v>
      </c>
    </row>
    <row r="10726" spans="1:4" x14ac:dyDescent="0.25">
      <c r="A10726">
        <v>147</v>
      </c>
      <c r="B10726">
        <v>1</v>
      </c>
      <c r="C10726">
        <v>4</v>
      </c>
      <c r="D10726">
        <v>23</v>
      </c>
    </row>
    <row r="10727" spans="1:4" x14ac:dyDescent="0.25">
      <c r="A10727">
        <v>147</v>
      </c>
      <c r="B10727">
        <v>3</v>
      </c>
      <c r="C10727">
        <v>5.7</v>
      </c>
      <c r="D10727">
        <v>7</v>
      </c>
    </row>
    <row r="10728" spans="1:4" x14ac:dyDescent="0.25">
      <c r="A10728">
        <v>147</v>
      </c>
      <c r="B10728">
        <v>3.6</v>
      </c>
      <c r="C10728">
        <v>-1.3</v>
      </c>
      <c r="D10728">
        <v>17</v>
      </c>
    </row>
    <row r="10729" spans="1:4" x14ac:dyDescent="0.25">
      <c r="A10729">
        <v>147</v>
      </c>
      <c r="B10729">
        <v>3.9</v>
      </c>
      <c r="C10729">
        <v>3</v>
      </c>
      <c r="D10729">
        <v>40</v>
      </c>
    </row>
    <row r="10730" spans="1:4" x14ac:dyDescent="0.25">
      <c r="A10730">
        <v>147</v>
      </c>
      <c r="B10730">
        <v>3.9</v>
      </c>
      <c r="C10730">
        <v>4.3</v>
      </c>
      <c r="D10730">
        <v>23</v>
      </c>
    </row>
    <row r="10731" spans="1:4" x14ac:dyDescent="0.25">
      <c r="A10731">
        <v>147</v>
      </c>
      <c r="B10731">
        <v>7.4</v>
      </c>
      <c r="C10731">
        <v>1.6</v>
      </c>
      <c r="D10731">
        <v>31</v>
      </c>
    </row>
    <row r="10732" spans="1:4" x14ac:dyDescent="0.25">
      <c r="A10732">
        <v>147</v>
      </c>
      <c r="B10732">
        <v>8.6</v>
      </c>
      <c r="C10732">
        <v>0</v>
      </c>
      <c r="D10732">
        <v>10</v>
      </c>
    </row>
    <row r="10733" spans="1:4" x14ac:dyDescent="0.25">
      <c r="A10733">
        <v>147</v>
      </c>
      <c r="B10733">
        <v>5.5</v>
      </c>
      <c r="C10733">
        <v>-4.5</v>
      </c>
      <c r="D10733">
        <v>25</v>
      </c>
    </row>
    <row r="10734" spans="1:4" x14ac:dyDescent="0.25">
      <c r="A10734">
        <v>147</v>
      </c>
      <c r="B10734">
        <v>7</v>
      </c>
      <c r="C10734">
        <v>2</v>
      </c>
      <c r="D10734">
        <v>22</v>
      </c>
    </row>
    <row r="10735" spans="1:4" x14ac:dyDescent="0.25">
      <c r="A10735">
        <v>147</v>
      </c>
      <c r="B10735">
        <v>1</v>
      </c>
      <c r="C10735">
        <v>8</v>
      </c>
      <c r="D10735">
        <v>10</v>
      </c>
    </row>
    <row r="10736" spans="1:4" x14ac:dyDescent="0.25">
      <c r="A10736">
        <v>147</v>
      </c>
      <c r="B10736">
        <v>8.1999999999999993</v>
      </c>
      <c r="C10736">
        <v>0.8</v>
      </c>
      <c r="D10736">
        <v>13</v>
      </c>
    </row>
    <row r="10737" spans="1:4" x14ac:dyDescent="0.25">
      <c r="A10737">
        <v>147</v>
      </c>
      <c r="B10737">
        <v>5</v>
      </c>
      <c r="C10737">
        <v>4</v>
      </c>
      <c r="D10737">
        <v>13</v>
      </c>
    </row>
    <row r="10738" spans="1:4" x14ac:dyDescent="0.25">
      <c r="A10738">
        <v>147</v>
      </c>
      <c r="B10738">
        <v>4.3</v>
      </c>
      <c r="C10738">
        <v>-1.1000000000000001</v>
      </c>
      <c r="D10738">
        <v>19</v>
      </c>
    </row>
    <row r="10739" spans="1:4" x14ac:dyDescent="0.25">
      <c r="A10739">
        <v>147</v>
      </c>
      <c r="B10739">
        <v>7</v>
      </c>
      <c r="C10739">
        <v>2</v>
      </c>
      <c r="D10739">
        <v>16</v>
      </c>
    </row>
    <row r="10740" spans="1:4" x14ac:dyDescent="0.25">
      <c r="A10740">
        <v>147</v>
      </c>
      <c r="B10740">
        <v>5</v>
      </c>
      <c r="C10740">
        <v>-3.8</v>
      </c>
      <c r="D10740">
        <v>22</v>
      </c>
    </row>
    <row r="10741" spans="1:4" x14ac:dyDescent="0.25">
      <c r="A10741">
        <v>147</v>
      </c>
      <c r="B10741">
        <v>3</v>
      </c>
      <c r="C10741">
        <v>3.8</v>
      </c>
      <c r="D10741">
        <v>8</v>
      </c>
    </row>
    <row r="10742" spans="1:4" x14ac:dyDescent="0.25">
      <c r="A10742">
        <v>147</v>
      </c>
      <c r="B10742">
        <v>3.7</v>
      </c>
      <c r="C10742">
        <v>3.2</v>
      </c>
      <c r="D10742">
        <v>11</v>
      </c>
    </row>
    <row r="10743" spans="1:4" x14ac:dyDescent="0.25">
      <c r="A10743">
        <v>147</v>
      </c>
      <c r="B10743">
        <v>1.1000000000000001</v>
      </c>
      <c r="C10743">
        <v>0</v>
      </c>
      <c r="D10743">
        <v>25</v>
      </c>
    </row>
    <row r="10744" spans="1:4" x14ac:dyDescent="0.25">
      <c r="A10744">
        <v>147</v>
      </c>
      <c r="B10744">
        <v>7.2</v>
      </c>
      <c r="C10744">
        <v>1.8</v>
      </c>
      <c r="D10744">
        <v>19</v>
      </c>
    </row>
    <row r="10745" spans="1:4" x14ac:dyDescent="0.25">
      <c r="A10745">
        <v>147</v>
      </c>
      <c r="B10745">
        <v>7.5</v>
      </c>
      <c r="C10745">
        <v>-2.8</v>
      </c>
      <c r="D10745">
        <v>21</v>
      </c>
    </row>
    <row r="10746" spans="1:4" x14ac:dyDescent="0.25">
      <c r="A10746">
        <v>147</v>
      </c>
      <c r="B10746">
        <v>6.4</v>
      </c>
      <c r="C10746">
        <v>2.6</v>
      </c>
      <c r="D10746">
        <v>33</v>
      </c>
    </row>
    <row r="10747" spans="1:4" x14ac:dyDescent="0.25">
      <c r="A10747">
        <v>147</v>
      </c>
      <c r="B10747">
        <v>2</v>
      </c>
      <c r="C10747">
        <v>6.1</v>
      </c>
      <c r="D10747">
        <v>21</v>
      </c>
    </row>
    <row r="10748" spans="1:4" x14ac:dyDescent="0.25">
      <c r="A10748">
        <v>147</v>
      </c>
      <c r="B10748">
        <v>5</v>
      </c>
      <c r="C10748">
        <v>4</v>
      </c>
      <c r="D10748">
        <v>36</v>
      </c>
    </row>
    <row r="10749" spans="1:4" x14ac:dyDescent="0.25">
      <c r="A10749">
        <v>147</v>
      </c>
      <c r="B10749">
        <v>9</v>
      </c>
      <c r="C10749">
        <v>0</v>
      </c>
      <c r="D10749">
        <v>12</v>
      </c>
    </row>
    <row r="10750" spans="1:4" x14ac:dyDescent="0.25">
      <c r="A10750">
        <v>147</v>
      </c>
      <c r="B10750">
        <v>7.5</v>
      </c>
      <c r="C10750">
        <v>1.5</v>
      </c>
      <c r="D10750">
        <v>18</v>
      </c>
    </row>
    <row r="10751" spans="1:4" x14ac:dyDescent="0.25">
      <c r="A10751">
        <v>147</v>
      </c>
      <c r="B10751">
        <v>8.9</v>
      </c>
      <c r="C10751">
        <v>0</v>
      </c>
      <c r="D10751">
        <v>19</v>
      </c>
    </row>
    <row r="10752" spans="1:4" x14ac:dyDescent="0.25">
      <c r="A10752">
        <v>147</v>
      </c>
      <c r="B10752">
        <v>1.3</v>
      </c>
      <c r="C10752">
        <v>0.6</v>
      </c>
      <c r="D10752">
        <v>28</v>
      </c>
    </row>
    <row r="10753" spans="1:4" x14ac:dyDescent="0.25">
      <c r="A10753">
        <v>147</v>
      </c>
      <c r="B10753">
        <v>5</v>
      </c>
      <c r="C10753">
        <v>3.2</v>
      </c>
      <c r="D10753">
        <v>18</v>
      </c>
    </row>
    <row r="10754" spans="1:4" x14ac:dyDescent="0.25">
      <c r="A10754">
        <v>147</v>
      </c>
      <c r="B10754">
        <v>9</v>
      </c>
      <c r="C10754">
        <v>-0.9</v>
      </c>
      <c r="D10754">
        <v>38</v>
      </c>
    </row>
    <row r="10755" spans="1:4" x14ac:dyDescent="0.25">
      <c r="A10755">
        <v>147</v>
      </c>
      <c r="B10755">
        <v>2</v>
      </c>
      <c r="C10755">
        <v>7</v>
      </c>
      <c r="D10755">
        <v>13</v>
      </c>
    </row>
    <row r="10756" spans="1:4" x14ac:dyDescent="0.25">
      <c r="A10756">
        <v>147</v>
      </c>
      <c r="B10756">
        <v>1</v>
      </c>
      <c r="C10756">
        <v>2</v>
      </c>
      <c r="D10756">
        <v>19</v>
      </c>
    </row>
    <row r="10757" spans="1:4" x14ac:dyDescent="0.25">
      <c r="A10757">
        <v>147</v>
      </c>
      <c r="B10757">
        <v>3.9</v>
      </c>
      <c r="C10757">
        <v>1.1000000000000001</v>
      </c>
      <c r="D10757">
        <v>12</v>
      </c>
    </row>
    <row r="10758" spans="1:4" x14ac:dyDescent="0.25">
      <c r="A10758">
        <v>147</v>
      </c>
      <c r="B10758">
        <v>4.4000000000000004</v>
      </c>
      <c r="C10758">
        <v>2</v>
      </c>
      <c r="D10758">
        <v>7</v>
      </c>
    </row>
    <row r="10759" spans="1:4" x14ac:dyDescent="0.25">
      <c r="A10759">
        <v>147</v>
      </c>
      <c r="B10759">
        <v>7.6</v>
      </c>
      <c r="C10759">
        <v>0.3</v>
      </c>
      <c r="D10759">
        <v>24</v>
      </c>
    </row>
    <row r="10760" spans="1:4" x14ac:dyDescent="0.25">
      <c r="A10760">
        <v>147</v>
      </c>
      <c r="B10760">
        <v>3.8</v>
      </c>
      <c r="C10760">
        <v>-1.2</v>
      </c>
      <c r="D10760">
        <v>7</v>
      </c>
    </row>
    <row r="10761" spans="1:4" x14ac:dyDescent="0.25">
      <c r="A10761">
        <v>147</v>
      </c>
      <c r="B10761">
        <v>2.2999999999999998</v>
      </c>
      <c r="C10761">
        <v>2.7</v>
      </c>
      <c r="D10761">
        <v>43</v>
      </c>
    </row>
    <row r="10762" spans="1:4" x14ac:dyDescent="0.25">
      <c r="A10762">
        <v>147</v>
      </c>
      <c r="B10762">
        <v>5.9</v>
      </c>
      <c r="C10762">
        <v>0.5</v>
      </c>
      <c r="D10762">
        <v>9</v>
      </c>
    </row>
    <row r="10763" spans="1:4" x14ac:dyDescent="0.25">
      <c r="A10763">
        <v>147</v>
      </c>
      <c r="B10763">
        <v>3.9</v>
      </c>
      <c r="C10763">
        <v>1.9</v>
      </c>
      <c r="D10763">
        <v>11</v>
      </c>
    </row>
    <row r="10764" spans="1:4" x14ac:dyDescent="0.25">
      <c r="A10764">
        <v>147</v>
      </c>
      <c r="B10764">
        <v>4.0999999999999996</v>
      </c>
      <c r="C10764">
        <v>0.9</v>
      </c>
      <c r="D10764">
        <v>18</v>
      </c>
    </row>
    <row r="10765" spans="1:4" x14ac:dyDescent="0.25">
      <c r="A10765">
        <v>147</v>
      </c>
      <c r="B10765">
        <v>1.1000000000000001</v>
      </c>
      <c r="C10765">
        <v>5.8</v>
      </c>
      <c r="D10765">
        <v>21</v>
      </c>
    </row>
    <row r="10766" spans="1:4" x14ac:dyDescent="0.25">
      <c r="A10766">
        <v>147</v>
      </c>
      <c r="B10766">
        <v>9</v>
      </c>
      <c r="C10766">
        <v>0</v>
      </c>
      <c r="D10766">
        <v>11</v>
      </c>
    </row>
    <row r="10767" spans="1:4" x14ac:dyDescent="0.25">
      <c r="A10767">
        <v>147</v>
      </c>
      <c r="B10767">
        <v>1.2</v>
      </c>
      <c r="C10767">
        <v>7.5</v>
      </c>
      <c r="D10767">
        <v>17</v>
      </c>
    </row>
    <row r="10768" spans="1:4" x14ac:dyDescent="0.25">
      <c r="A10768">
        <v>147</v>
      </c>
      <c r="B10768">
        <v>7.6</v>
      </c>
      <c r="C10768">
        <v>-2.9</v>
      </c>
      <c r="D10768">
        <v>10</v>
      </c>
    </row>
    <row r="10769" spans="1:4" x14ac:dyDescent="0.25">
      <c r="A10769">
        <v>147</v>
      </c>
      <c r="B10769">
        <v>5</v>
      </c>
      <c r="C10769">
        <v>1.9</v>
      </c>
      <c r="D10769">
        <v>9</v>
      </c>
    </row>
    <row r="10770" spans="1:4" x14ac:dyDescent="0.25">
      <c r="A10770">
        <v>147</v>
      </c>
      <c r="B10770">
        <v>1.3</v>
      </c>
      <c r="C10770">
        <v>7.1</v>
      </c>
      <c r="D10770">
        <v>7</v>
      </c>
    </row>
    <row r="10771" spans="1:4" x14ac:dyDescent="0.25">
      <c r="A10771">
        <v>147</v>
      </c>
      <c r="B10771">
        <v>1.9</v>
      </c>
      <c r="C10771">
        <v>-0.4</v>
      </c>
      <c r="D10771">
        <v>7</v>
      </c>
    </row>
    <row r="10772" spans="1:4" x14ac:dyDescent="0.25">
      <c r="A10772">
        <v>147</v>
      </c>
      <c r="B10772">
        <v>1</v>
      </c>
      <c r="C10772">
        <v>6.5</v>
      </c>
      <c r="D10772">
        <v>7</v>
      </c>
    </row>
    <row r="10773" spans="1:4" x14ac:dyDescent="0.25">
      <c r="A10773">
        <v>147</v>
      </c>
      <c r="B10773">
        <v>1.4</v>
      </c>
      <c r="C10773">
        <v>6.7</v>
      </c>
      <c r="D10773">
        <v>7</v>
      </c>
    </row>
    <row r="10774" spans="1:4" x14ac:dyDescent="0.25">
      <c r="A10774">
        <v>147</v>
      </c>
      <c r="B10774">
        <v>1.4</v>
      </c>
      <c r="C10774">
        <v>6.8</v>
      </c>
      <c r="D10774">
        <v>7</v>
      </c>
    </row>
    <row r="10775" spans="1:4" x14ac:dyDescent="0.25">
      <c r="A10775">
        <v>147</v>
      </c>
      <c r="B10775">
        <v>1.1000000000000001</v>
      </c>
      <c r="C10775">
        <v>6.3</v>
      </c>
      <c r="D10775">
        <v>6</v>
      </c>
    </row>
    <row r="10776" spans="1:4" x14ac:dyDescent="0.25">
      <c r="A10776">
        <v>147</v>
      </c>
      <c r="B10776">
        <v>1.8</v>
      </c>
      <c r="C10776">
        <v>5.3</v>
      </c>
      <c r="D10776">
        <v>7</v>
      </c>
    </row>
    <row r="10777" spans="1:4" x14ac:dyDescent="0.25">
      <c r="A10777">
        <v>147</v>
      </c>
      <c r="B10777">
        <v>8.3000000000000007</v>
      </c>
      <c r="C10777">
        <v>-3.4</v>
      </c>
      <c r="D10777">
        <v>5</v>
      </c>
    </row>
    <row r="10778" spans="1:4" x14ac:dyDescent="0.25">
      <c r="A10778">
        <v>147</v>
      </c>
      <c r="B10778">
        <v>3.5</v>
      </c>
      <c r="C10778">
        <v>4</v>
      </c>
      <c r="D10778">
        <v>8</v>
      </c>
    </row>
  </sheetData>
  <sortState ref="F2:N129">
    <sortCondition ref="H2"/>
  </sortState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"/>
  <sheetViews>
    <sheetView workbookViewId="0">
      <selection activeCell="R37" sqref="R37"/>
    </sheetView>
  </sheetViews>
  <sheetFormatPr defaultRowHeight="15" x14ac:dyDescent="0.25"/>
  <cols>
    <col min="12" max="12" width="9.5703125" customWidth="1"/>
  </cols>
  <sheetData>
    <row r="1" spans="1:26" x14ac:dyDescent="0.25">
      <c r="A1" s="9" t="s">
        <v>28</v>
      </c>
      <c r="B1" s="13" t="s">
        <v>5</v>
      </c>
      <c r="C1" s="13" t="s">
        <v>12</v>
      </c>
      <c r="D1" s="13" t="s">
        <v>7</v>
      </c>
      <c r="E1" s="4" t="s">
        <v>17</v>
      </c>
      <c r="F1" s="4" t="s">
        <v>27</v>
      </c>
      <c r="G1" s="13" t="s">
        <v>13</v>
      </c>
      <c r="H1" s="13" t="s">
        <v>11</v>
      </c>
      <c r="I1" s="4" t="s">
        <v>21</v>
      </c>
      <c r="J1" s="4" t="s">
        <v>18</v>
      </c>
      <c r="K1" s="4" t="s">
        <v>10</v>
      </c>
      <c r="L1" s="4" t="s">
        <v>15</v>
      </c>
      <c r="M1" s="4" t="s">
        <v>14</v>
      </c>
      <c r="N1" s="4" t="s">
        <v>19</v>
      </c>
      <c r="O1" s="4" t="s">
        <v>29</v>
      </c>
      <c r="P1" s="55" t="s">
        <v>22</v>
      </c>
      <c r="Q1" s="4" t="s">
        <v>16</v>
      </c>
      <c r="R1" s="4" t="s">
        <v>8</v>
      </c>
      <c r="S1" s="4" t="s">
        <v>9</v>
      </c>
      <c r="T1" s="55" t="s">
        <v>30</v>
      </c>
      <c r="U1" s="55" t="s">
        <v>20</v>
      </c>
      <c r="V1" s="4" t="s">
        <v>32</v>
      </c>
      <c r="W1" s="4" t="s">
        <v>25</v>
      </c>
      <c r="X1" s="55" t="s">
        <v>23</v>
      </c>
      <c r="Y1" s="55" t="s">
        <v>26</v>
      </c>
      <c r="Z1" s="55" t="s">
        <v>24</v>
      </c>
    </row>
    <row r="2" spans="1:26" x14ac:dyDescent="0.25">
      <c r="A2" s="13" t="s">
        <v>5</v>
      </c>
      <c r="B2" s="53">
        <f t="array" aca="1" ref="B2" ca="1">INDEX(ALL!$J$35:$J$64,MATCH(1,
   IF(ALL!$G$35:$G$64=A2,IF(ALL!$I$35:$I$64=$B$1,1)),0),
     MATCH($A$1,ALL!$H$35:$H$64,0))</f>
        <v>0</v>
      </c>
      <c r="C2" s="15" t="e">
        <f t="array" ref="C2">INDEX(ALL!$J$35:$J$64,MATCH(1,
   IF(ALL!$G$35:$G$64=A2,IF(ALL!$I$35:$I$64=$C$1,1)),0),
     MATCH($A$1,ALL!$H$35:$H$64,0))</f>
        <v>#N/A</v>
      </c>
      <c r="D2" s="15" t="e">
        <f t="array" ref="D2">INDEX(ALL!$J$35:$J$64,MATCH(1,
   IF(ALL!$G$35:$G$64=A2,IF(ALL!$I$35:$I$64=D$1,1)),0),
     MATCH($A$1,ALL!$H$35:$H$64,0))</f>
        <v>#N/A</v>
      </c>
      <c r="E2" s="32" t="e">
        <f t="array" ref="E2">INDEX(ALL!$J$35:$J$64,MATCH(1,
   IF(ALL!$G$35:$G$64=A2,IF(ALL!$I$35:$I$64=E$1,1)),0),
     MATCH($A$1,ALL!$H$35:$H$64,0))</f>
        <v>#N/A</v>
      </c>
      <c r="F2" s="32" t="e">
        <f t="array" ref="F2">INDEX(ALL!$J$35:$J$64,MATCH(1,
   IF(ALL!$G$35:$G$64=A2,IF(ALL!$I$35:$I$64=F$1,1)),0),
     MATCH($A$1,ALL!$H$35:$H$64,0))</f>
        <v>#N/A</v>
      </c>
      <c r="G2" s="57">
        <f t="array" aca="1" ref="G2" ca="1">INDEX(ALL!$J$35:$J$64,MATCH(1,
   IF(ALL!$G$35:$G$64=A2,IF(ALL!$I$35:$I$64=G$1,1)),0),
     MATCH($A$1,ALL!$H$35:$H$64,0))</f>
        <v>-0.9</v>
      </c>
      <c r="H2" s="15" t="e">
        <f t="array" ref="H2">INDEX(ALL!$J$35:$J$64,MATCH(1,
   IF(ALL!$G$35:$G$64=A2,IF(ALL!$I$35:$I$64=H$1,1)),0),
     MATCH($A$1,ALL!$H$35:$H$64,0))</f>
        <v>#N/A</v>
      </c>
      <c r="I2" s="56">
        <f t="array" aca="1" ref="I2" ca="1">INDEX(ALL!$J$35:$J$64,MATCH(1,
   IF(ALL!$G$35:$G$64=A2,IF(ALL!$I$35:$I$64=I$1,1)),0),
     MATCH($A$1,ALL!$H$35:$H$64,0))</f>
        <v>-1.6</v>
      </c>
      <c r="J2" s="32" t="e">
        <f t="array" ref="J2">INDEX(ALL!$J$35:$J$64,MATCH(1,
   IF(ALL!$G$35:$G$64=A2,IF(ALL!$I$35:$I$64=J$1,1)),0),
     MATCH($A$1,ALL!$H$35:$H$64,0))</f>
        <v>#N/A</v>
      </c>
      <c r="K2" s="32" t="e">
        <f t="array" ref="K2">INDEX(ALL!$J$35:$J$64,MATCH(1,
   IF(ALL!$G$35:$G$64=A2,IF(ALL!$I$35:$I$64=K$1,1)),0),
     MATCH($A$1,ALL!$H$35:$H$64,0))</f>
        <v>#N/A</v>
      </c>
      <c r="L2" s="32" t="e">
        <f t="array" ref="L2">INDEX(ALL!$J$35:$J$64,MATCH(1,
   IF(ALL!$G$35:$G$64=A2,IF(ALL!$I$35:$I$64=L$1,1)),0),
     MATCH($A$1,ALL!$H$35:$H$64,0))</f>
        <v>#N/A</v>
      </c>
      <c r="M2" s="32" t="e">
        <f t="array" ref="M2">INDEX(ALL!$J$35:$J$64,MATCH(1,
   IF(ALL!$G$35:$G$64=A2,IF(ALL!$I$35:$I$64=M$1,1)),0),
     MATCH($A$1,ALL!$H$35:$H$64,0))</f>
        <v>#N/A</v>
      </c>
      <c r="N2" s="56">
        <f t="array" aca="1" ref="N2" ca="1">INDEX(ALL!$J$35:$J$64,MATCH(1,
   IF(ALL!$G$35:$G$64=A2,IF(ALL!$I$35:$I$64=N$1,1)),0),
     MATCH($A$1,ALL!$H$35:$H$64,0))</f>
        <v>-2</v>
      </c>
      <c r="O2" s="32" t="e">
        <f t="array" ref="O2">INDEX(ALL!$J$35:$J$64,MATCH(1,
   IF(ALL!$G$35:$G$64=A2,IF(ALL!$I$35:$I$64=O$1,1)),0),
     MATCH($A$1,ALL!$H$35:$H$64,0))</f>
        <v>#N/A</v>
      </c>
      <c r="P2" s="58">
        <f t="array" aca="1" ref="P2" ca="1">INDEX(ALL!$J$35:$J$64,MATCH(1,
   IF(ALL!$G$35:$G$64=A2,IF(ALL!$I$35:$I$64=P$1,1)),0),
     MATCH($A$1,ALL!$H$35:$H$64,0))</f>
        <v>-3.2</v>
      </c>
      <c r="Q2" s="32" t="e">
        <f t="array" ref="Q2">INDEX(ALL!$J$35:$J$64,MATCH(1,
   IF(ALL!$G$35:$G$64=A2,IF(ALL!$I$35:$I$64=Q$1,1)),0),
     MATCH($A$1,ALL!$H$35:$H$64,0))</f>
        <v>#N/A</v>
      </c>
      <c r="R2" s="32" t="e">
        <f t="array" ref="R2">INDEX(ALL!$J$35:$J$64,MATCH(1,
   IF(ALL!$G$35:$G$64=A2,IF(ALL!$I$35:$I$64=R$1,1)),0),
     MATCH($A$1,ALL!$H$35:$H$64,0))</f>
        <v>#N/A</v>
      </c>
      <c r="S2" s="32" t="e">
        <f t="array" ref="S2">INDEX(ALL!$J$35:$J$64,MATCH(1,
   IF(ALL!$G$35:$G$64=A2,IF(ALL!$I$35:$I$64=S$1,1)),0),
     MATCH($A$1,ALL!$H$35:$H$64,0))</f>
        <v>#N/A</v>
      </c>
      <c r="T2" s="29" t="e">
        <f t="array" ref="T2">INDEX(ALL!$J$35:$J$64,MATCH(1,
   IF(ALL!$G$35:$G$64=A2,IF(ALL!$I$35:$I$64=T$1,1)),0),
     MATCH($A$1,ALL!$H$35:$H$64,0))</f>
        <v>#N/A</v>
      </c>
      <c r="U2" s="29" t="e">
        <f t="array" ref="U2">INDEX(ALL!$J$35:$J$64,MATCH(1,
   IF(ALL!$G$35:$G$64=A2,IF(ALL!$I$35:$I$64=U$1,1)),0),
     MATCH($A$1,ALL!$H$35:$H$64,0))</f>
        <v>#N/A</v>
      </c>
      <c r="V2" s="32" t="e">
        <f t="array" ref="V2">INDEX(ALL!$J$35:$J$64,MATCH(1,
   IF(ALL!$G$35:$G$64=A2,IF(ALL!$I$35:$I$64=V$1,1)),0),
     MATCH($A$1,ALL!$H$35:$H$64,0))</f>
        <v>#N/A</v>
      </c>
      <c r="W2" s="32" t="e">
        <f t="array" ref="W2">INDEX(ALL!$J$35:$J$64,MATCH(1,
   IF(ALL!$G$35:$G$64=A2,IF(ALL!$I$35:$I$64=W$1,1)),0),
     MATCH($A$1,ALL!$H$35:$H$64,0))</f>
        <v>#N/A</v>
      </c>
      <c r="X2" s="29" t="e">
        <f t="array" ref="X2">INDEX(ALL!$J$35:$J$64,MATCH(1,
   IF(ALL!$G$35:$G$64=A2,IF(ALL!$I$35:$I$64=X$1,1)),0),
     MATCH($A$1,ALL!$H$35:$H$64,0))</f>
        <v>#N/A</v>
      </c>
      <c r="Y2" s="58">
        <f t="array" aca="1" ref="Y2" ca="1">INDEX(ALL!$J$35:$J$64,MATCH(1,
   IF(ALL!$G$35:$G$64=A2,IF(ALL!$I$35:$I$64=Y$1,1)),0),
     MATCH($A$1,ALL!$H$35:$H$64,0))</f>
        <v>-3.2</v>
      </c>
      <c r="Z2" s="29" t="e">
        <f t="array" ref="Z2">INDEX(ALL!$J$35:$J$64,MATCH(1,
   IF(ALL!$G$35:$G$64=A2,IF(ALL!$I$35:$I$64=Z$1,1)),0),
     MATCH($A$1,ALL!$H$35:$H$64,0))</f>
        <v>#N/A</v>
      </c>
    </row>
    <row r="3" spans="1:26" x14ac:dyDescent="0.25">
      <c r="A3" s="13" t="s">
        <v>12</v>
      </c>
      <c r="B3" s="15" t="e">
        <f t="array" ref="B3">INDEX(ALL!$J$35:$J$64,MATCH(1,
   IF(ALL!$G$35:$G$64=A3,IF(ALL!$I$35:$I$64=$B$1,1)),0),
     MATCH($A$1,ALL!$H$35:$H$64,0))</f>
        <v>#N/A</v>
      </c>
      <c r="C3" s="15" t="e">
        <f t="array" ref="C3">INDEX(ALL!$J$35:$J$64,MATCH(1,
   IF(ALL!$G$35:$G$64=A3,IF(ALL!$I$35:$I$64=$C$1,1)),0),
     MATCH($A$1,ALL!$H$35:$H$64,0))</f>
        <v>#N/A</v>
      </c>
      <c r="D3" s="15" t="e">
        <f t="array" ref="D3">INDEX(ALL!$J$35:$J$64,MATCH(1,
   IF(ALL!$G$35:$G$64=A3,IF(ALL!$I$35:$I$64=D$1,1)),0),
     MATCH($A$1,ALL!$H$35:$H$64,0))</f>
        <v>#N/A</v>
      </c>
      <c r="E3" s="32" t="e">
        <f t="array" ref="E3">INDEX(ALL!$J$35:$J$64,MATCH(1,
   IF(ALL!$G$35:$G$64=A3,IF(ALL!$I$35:$I$64=E$1,1)),0),
     MATCH($A$1,ALL!$H$35:$H$64,0))</f>
        <v>#N/A</v>
      </c>
      <c r="F3" s="32" t="e">
        <f t="array" ref="F3">INDEX(ALL!$J$35:$J$64,MATCH(1,
   IF(ALL!$G$35:$G$64=A3,IF(ALL!$I$35:$I$64=F$1,1)),0),
     MATCH($A$1,ALL!$H$35:$H$64,0))</f>
        <v>#N/A</v>
      </c>
      <c r="G3" s="15" t="e">
        <f t="array" ref="G3">INDEX(ALL!$J$35:$J$64,MATCH(1,
   IF(ALL!$G$35:$G$64=A3,IF(ALL!$I$35:$I$64=G$1,1)),0),
     MATCH($A$1,ALL!$H$35:$H$64,0))</f>
        <v>#N/A</v>
      </c>
      <c r="H3" s="15" t="e">
        <f t="array" ref="H3">INDEX(ALL!$J$35:$J$64,MATCH(1,
   IF(ALL!$G$35:$G$64=A3,IF(ALL!$I$35:$I$64=H$1,1)),0),
     MATCH($A$1,ALL!$H$35:$H$64,0))</f>
        <v>#N/A</v>
      </c>
      <c r="I3" s="32" t="e">
        <f t="array" ref="I3">INDEX(ALL!$J$35:$J$64,MATCH(1,
   IF(ALL!$G$35:$G$64=A3,IF(ALL!$I$35:$I$64=I$1,1)),0),
     MATCH($A$1,ALL!$H$35:$H$64,0))</f>
        <v>#N/A</v>
      </c>
      <c r="J3" s="32" t="e">
        <f t="array" ref="J3">INDEX(ALL!$J$35:$J$64,MATCH(1,
   IF(ALL!$G$35:$G$64=A3,IF(ALL!$I$35:$I$64=J$1,1)),0),
     MATCH($A$1,ALL!$H$35:$H$64,0))</f>
        <v>#N/A</v>
      </c>
      <c r="K3" s="32" t="e">
        <f t="array" ref="K3">INDEX(ALL!$J$35:$J$64,MATCH(1,
   IF(ALL!$G$35:$G$64=A3,IF(ALL!$I$35:$I$64=K$1,1)),0),
     MATCH($A$1,ALL!$H$35:$H$64,0))</f>
        <v>#N/A</v>
      </c>
      <c r="L3" s="32" t="e">
        <f t="array" ref="L3">INDEX(ALL!$J$35:$J$64,MATCH(1,
   IF(ALL!$G$35:$G$64=A3,IF(ALL!$I$35:$I$64=L$1,1)),0),
     MATCH($A$1,ALL!$H$35:$H$64,0))</f>
        <v>#N/A</v>
      </c>
      <c r="M3" s="32" t="e">
        <f t="array" ref="M3">INDEX(ALL!$J$35:$J$64,MATCH(1,
   IF(ALL!$G$35:$G$64=A3,IF(ALL!$I$35:$I$64=M$1,1)),0),
     MATCH($A$1,ALL!$H$35:$H$64,0))</f>
        <v>#N/A</v>
      </c>
      <c r="N3" s="56">
        <f t="array" aca="1" ref="N3" ca="1">INDEX(ALL!$J$35:$J$64,MATCH(1,
   IF(ALL!$G$35:$G$64=A3,IF(ALL!$I$35:$I$64=N$1,1)),0),
     MATCH($A$1,ALL!$H$35:$H$64,0))</f>
        <v>-1.5</v>
      </c>
      <c r="O3" s="32" t="e">
        <f t="array" ref="O3">INDEX(ALL!$J$35:$J$64,MATCH(1,
   IF(ALL!$G$35:$G$64=A3,IF(ALL!$I$35:$I$64=O$1,1)),0),
     MATCH($A$1,ALL!$H$35:$H$64,0))</f>
        <v>#N/A</v>
      </c>
      <c r="P3" s="29" t="e">
        <f t="array" ref="P3">INDEX(ALL!$J$35:$J$64,MATCH(1,
   IF(ALL!$G$35:$G$64=A3,IF(ALL!$I$35:$I$64=P$1,1)),0),
     MATCH($A$1,ALL!$H$35:$H$64,0))</f>
        <v>#N/A</v>
      </c>
      <c r="Q3" s="32" t="e">
        <f t="array" ref="Q3">INDEX(ALL!$J$35:$J$64,MATCH(1,
   IF(ALL!$G$35:$G$64=A3,IF(ALL!$I$35:$I$64=Q$1,1)),0),
     MATCH($A$1,ALL!$H$35:$H$64,0))</f>
        <v>#N/A</v>
      </c>
      <c r="R3" s="32" t="e">
        <f t="array" ref="R3">INDEX(ALL!$J$35:$J$64,MATCH(1,
   IF(ALL!$G$35:$G$64=A3,IF(ALL!$I$35:$I$64=R$1,1)),0),
     MATCH($A$1,ALL!$H$35:$H$64,0))</f>
        <v>#N/A</v>
      </c>
      <c r="S3" s="32" t="e">
        <f t="array" ref="S3">INDEX(ALL!$J$35:$J$64,MATCH(1,
   IF(ALL!$G$35:$G$64=A3,IF(ALL!$I$35:$I$64=S$1,1)),0),
     MATCH($A$1,ALL!$H$35:$H$64,0))</f>
        <v>#N/A</v>
      </c>
      <c r="T3" s="29" t="e">
        <f t="array" ref="T3">INDEX(ALL!$J$35:$J$64,MATCH(1,
   IF(ALL!$G$35:$G$64=A3,IF(ALL!$I$35:$I$64=T$1,1)),0),
     MATCH($A$1,ALL!$H$35:$H$64,0))</f>
        <v>#N/A</v>
      </c>
      <c r="U3" s="29" t="e">
        <f t="array" ref="U3">INDEX(ALL!$J$35:$J$64,MATCH(1,
   IF(ALL!$G$35:$G$64=A3,IF(ALL!$I$35:$I$64=U$1,1)),0),
     MATCH($A$1,ALL!$H$35:$H$64,0))</f>
        <v>#N/A</v>
      </c>
      <c r="V3" s="32" t="e">
        <f t="array" ref="V3">INDEX(ALL!$J$35:$J$64,MATCH(1,
   IF(ALL!$G$35:$G$64=A3,IF(ALL!$I$35:$I$64=V$1,1)),0),
     MATCH($A$1,ALL!$H$35:$H$64,0))</f>
        <v>#N/A</v>
      </c>
      <c r="W3" s="32" t="e">
        <f t="array" ref="W3">INDEX(ALL!$J$35:$J$64,MATCH(1,
   IF(ALL!$G$35:$G$64=A3,IF(ALL!$I$35:$I$64=W$1,1)),0),
     MATCH($A$1,ALL!$H$35:$H$64,0))</f>
        <v>#N/A</v>
      </c>
      <c r="X3" s="29" t="e">
        <f t="array" ref="X3">INDEX(ALL!$J$35:$J$64,MATCH(1,
   IF(ALL!$G$35:$G$64=A3,IF(ALL!$I$35:$I$64=X$1,1)),0),
     MATCH($A$1,ALL!$H$35:$H$64,0))</f>
        <v>#N/A</v>
      </c>
      <c r="Y3" s="29" t="e">
        <f t="array" ref="Y3">INDEX(ALL!$J$35:$J$64,MATCH(1,
   IF(ALL!$G$35:$G$64=A3,IF(ALL!$I$35:$I$64=Y$1,1)),0),
     MATCH($A$1,ALL!$H$35:$H$64,0))</f>
        <v>#N/A</v>
      </c>
      <c r="Z3" s="29" t="e">
        <f t="array" ref="Z3">INDEX(ALL!$J$35:$J$64,MATCH(1,
   IF(ALL!$G$35:$G$64=A3,IF(ALL!$I$35:$I$64=Z$1,1)),0),
     MATCH($A$1,ALL!$H$35:$H$64,0))</f>
        <v>#N/A</v>
      </c>
    </row>
    <row r="4" spans="1:26" x14ac:dyDescent="0.25">
      <c r="A4" s="13" t="s">
        <v>7</v>
      </c>
      <c r="B4" s="15" t="e">
        <f t="array" ref="B4">INDEX(ALL!$J$35:$J$64,MATCH(1,
   IF(ALL!$G$35:$G$64=A4,IF(ALL!$I$35:$I$64=$B$1,1)),0),
     MATCH($A$1,ALL!$H$35:$H$64,0))</f>
        <v>#N/A</v>
      </c>
      <c r="C4" s="15" t="e">
        <f t="array" ref="C4">INDEX(ALL!$J$35:$J$64,MATCH(1,
   IF(ALL!$G$35:$G$64=A4,IF(ALL!$I$35:$I$64=$C$1,1)),0),
     MATCH($A$1,ALL!$H$35:$H$64,0))</f>
        <v>#N/A</v>
      </c>
      <c r="D4" s="15" t="e">
        <f t="array" ref="D4">INDEX(ALL!$J$35:$J$64,MATCH(1,
   IF(ALL!$G$35:$G$64=A4,IF(ALL!$I$35:$I$64=D$1,1)),0),
     MATCH($A$1,ALL!$H$35:$H$64,0))</f>
        <v>#N/A</v>
      </c>
      <c r="E4" s="32" t="e">
        <f t="array" ref="E4">INDEX(ALL!$J$35:$J$64,MATCH(1,
   IF(ALL!$G$35:$G$64=A4,IF(ALL!$I$35:$I$64=E$1,1)),0),
     MATCH($A$1,ALL!$H$35:$H$64,0))</f>
        <v>#N/A</v>
      </c>
      <c r="F4" s="32" t="e">
        <f t="array" ref="F4">INDEX(ALL!$J$35:$J$64,MATCH(1,
   IF(ALL!$G$35:$G$64=A4,IF(ALL!$I$35:$I$64=F$1,1)),0),
     MATCH($A$1,ALL!$H$35:$H$64,0))</f>
        <v>#N/A</v>
      </c>
      <c r="G4" s="15" t="e">
        <f t="array" ref="G4">INDEX(ALL!$J$35:$J$64,MATCH(1,
   IF(ALL!$G$35:$G$64=A4,IF(ALL!$I$35:$I$64=G$1,1)),0),
     MATCH($A$1,ALL!$H$35:$H$64,0))</f>
        <v>#N/A</v>
      </c>
      <c r="H4" s="15" t="e">
        <f t="array" ref="H4">INDEX(ALL!$J$35:$J$64,MATCH(1,
   IF(ALL!$G$35:$G$64=A4,IF(ALL!$I$35:$I$64=H$1,1)),0),
     MATCH($A$1,ALL!$H$35:$H$64,0))</f>
        <v>#N/A</v>
      </c>
      <c r="I4" s="56">
        <f t="array" aca="1" ref="I4" ca="1">INDEX(ALL!$J$35:$J$64,MATCH(1,
   IF(ALL!$G$35:$G$64=A4,IF(ALL!$I$35:$I$64=I$1,1)),0),
     MATCH($A$1,ALL!$H$35:$H$64,0))</f>
        <v>-0.7</v>
      </c>
      <c r="J4" s="32" t="e">
        <f t="array" ref="J4">INDEX(ALL!$J$35:$J$64,MATCH(1,
   IF(ALL!$G$35:$G$64=A4,IF(ALL!$I$35:$I$64=J$1,1)),0),
     MATCH($A$1,ALL!$H$35:$H$64,0))</f>
        <v>#N/A</v>
      </c>
      <c r="K4" s="32" t="e">
        <f t="array" ref="K4">INDEX(ALL!$J$35:$J$64,MATCH(1,
   IF(ALL!$G$35:$G$64=A4,IF(ALL!$I$35:$I$64=K$1,1)),0),
     MATCH($A$1,ALL!$H$35:$H$64,0))</f>
        <v>#N/A</v>
      </c>
      <c r="L4" s="32" t="e">
        <f t="array" ref="L4">INDEX(ALL!$J$35:$J$64,MATCH(1,
   IF(ALL!$G$35:$G$64=A4,IF(ALL!$I$35:$I$64=L$1,1)),0),
     MATCH($A$1,ALL!$H$35:$H$64,0))</f>
        <v>#N/A</v>
      </c>
      <c r="M4" s="32" t="e">
        <f t="array" ref="M4">INDEX(ALL!$J$35:$J$64,MATCH(1,
   IF(ALL!$G$35:$G$64=A4,IF(ALL!$I$35:$I$64=M$1,1)),0),
     MATCH($A$1,ALL!$H$35:$H$64,0))</f>
        <v>#N/A</v>
      </c>
      <c r="N4" s="32" t="e">
        <f t="array" ref="N4">INDEX(ALL!$J$35:$J$64,MATCH(1,
   IF(ALL!$G$35:$G$64=A4,IF(ALL!$I$35:$I$64=N$1,1)),0),
     MATCH($A$1,ALL!$H$35:$H$64,0))</f>
        <v>#N/A</v>
      </c>
      <c r="O4" s="32" t="e">
        <f t="array" ref="O4">INDEX(ALL!$J$35:$J$64,MATCH(1,
   IF(ALL!$G$35:$G$64=A4,IF(ALL!$I$35:$I$64=O$1,1)),0),
     MATCH($A$1,ALL!$H$35:$H$64,0))</f>
        <v>#N/A</v>
      </c>
      <c r="P4" s="29" t="e">
        <f t="array" ref="P4">INDEX(ALL!$J$35:$J$64,MATCH(1,
   IF(ALL!$G$35:$G$64=A4,IF(ALL!$I$35:$I$64=P$1,1)),0),
     MATCH($A$1,ALL!$H$35:$H$64,0))</f>
        <v>#N/A</v>
      </c>
      <c r="Q4" s="32" t="e">
        <f t="array" ref="Q4">INDEX(ALL!$J$35:$J$64,MATCH(1,
   IF(ALL!$G$35:$G$64=A4,IF(ALL!$I$35:$I$64=Q$1,1)),0),
     MATCH($A$1,ALL!$H$35:$H$64,0))</f>
        <v>#N/A</v>
      </c>
      <c r="R4" s="32" t="e">
        <f t="array" ref="R4">INDEX(ALL!$J$35:$J$64,MATCH(1,
   IF(ALL!$G$35:$G$64=A4,IF(ALL!$I$35:$I$64=R$1,1)),0),
     MATCH($A$1,ALL!$H$35:$H$64,0))</f>
        <v>#N/A</v>
      </c>
      <c r="S4" s="32" t="e">
        <f t="array" ref="S4">INDEX(ALL!$J$35:$J$64,MATCH(1,
   IF(ALL!$G$35:$G$64=A4,IF(ALL!$I$35:$I$64=S$1,1)),0),
     MATCH($A$1,ALL!$H$35:$H$64,0))</f>
        <v>#N/A</v>
      </c>
      <c r="T4" s="29" t="e">
        <f t="array" ref="T4">INDEX(ALL!$J$35:$J$64,MATCH(1,
   IF(ALL!$G$35:$G$64=A4,IF(ALL!$I$35:$I$64=T$1,1)),0),
     MATCH($A$1,ALL!$H$35:$H$64,0))</f>
        <v>#N/A</v>
      </c>
      <c r="U4" s="29" t="e">
        <f t="array" ref="U4">INDEX(ALL!$J$35:$J$64,MATCH(1,
   IF(ALL!$G$35:$G$64=A4,IF(ALL!$I$35:$I$64=U$1,1)),0),
     MATCH($A$1,ALL!$H$35:$H$64,0))</f>
        <v>#N/A</v>
      </c>
      <c r="V4" s="32" t="e">
        <f t="array" ref="V4">INDEX(ALL!$J$35:$J$64,MATCH(1,
   IF(ALL!$G$35:$G$64=A4,IF(ALL!$I$35:$I$64=V$1,1)),0),
     MATCH($A$1,ALL!$H$35:$H$64,0))</f>
        <v>#N/A</v>
      </c>
      <c r="W4" s="32" t="e">
        <f t="array" ref="W4">INDEX(ALL!$J$35:$J$64,MATCH(1,
   IF(ALL!$G$35:$G$64=A4,IF(ALL!$I$35:$I$64=W$1,1)),0),
     MATCH($A$1,ALL!$H$35:$H$64,0))</f>
        <v>#N/A</v>
      </c>
      <c r="X4" s="29" t="e">
        <f t="array" ref="X4">INDEX(ALL!$J$35:$J$64,MATCH(1,
   IF(ALL!$G$35:$G$64=A4,IF(ALL!$I$35:$I$64=X$1,1)),0),
     MATCH($A$1,ALL!$H$35:$H$64,0))</f>
        <v>#N/A</v>
      </c>
      <c r="Y4" s="29" t="e">
        <f t="array" ref="Y4">INDEX(ALL!$J$35:$J$64,MATCH(1,
   IF(ALL!$G$35:$G$64=A4,IF(ALL!$I$35:$I$64=Y$1,1)),0),
     MATCH($A$1,ALL!$H$35:$H$64,0))</f>
        <v>#N/A</v>
      </c>
      <c r="Z4" s="29" t="e">
        <f t="array" ref="Z4">INDEX(ALL!$J$35:$J$64,MATCH(1,
   IF(ALL!$G$35:$G$64=A4,IF(ALL!$I$35:$I$64=Z$1,1)),0),
     MATCH($A$1,ALL!$H$35:$H$64,0))</f>
        <v>#N/A</v>
      </c>
    </row>
    <row r="5" spans="1:26" x14ac:dyDescent="0.25">
      <c r="A5" s="4" t="s">
        <v>17</v>
      </c>
      <c r="B5" s="36" t="e">
        <f t="array" ref="B5">INDEX(ALL!$J$35:$J$64,MATCH(1,
   IF(ALL!$G$35:$G$64=A5,IF(ALL!$I$35:$I$64=$B$1,1)),0),
     MATCH($A$1,ALL!$H$35:$H$64,0))</f>
        <v>#N/A</v>
      </c>
      <c r="C5" s="36" t="e">
        <f t="array" ref="C5">INDEX(ALL!$J$35:$J$64,MATCH(1,
   IF(ALL!$G$35:$G$64=A5,IF(ALL!$I$35:$I$64=$C$1,1)),0),
     MATCH($A$1,ALL!$H$35:$H$64,0))</f>
        <v>#N/A</v>
      </c>
      <c r="D5" s="36" t="e">
        <f t="array" ref="D5">INDEX(ALL!$J$35:$J$64,MATCH(1,
   IF(ALL!$G$35:$G$64=A5,IF(ALL!$I$35:$I$64=D$1,1)),0),
     MATCH($A$1,ALL!$H$35:$H$64,0))</f>
        <v>#N/A</v>
      </c>
      <c r="E5" s="44" t="e">
        <f t="array" ref="E5">INDEX(ALL!$J$35:$J$64,MATCH(1,
   IF(ALL!$G$35:$G$64=A5,IF(ALL!$I$35:$I$64=E$1,1)),0),
     MATCH($A$1,ALL!$H$35:$H$64,0))</f>
        <v>#N/A</v>
      </c>
      <c r="F5" s="44" t="e">
        <f t="array" ref="F5">INDEX(ALL!$J$35:$J$64,MATCH(1,
   IF(ALL!$G$35:$G$64=A5,IF(ALL!$I$35:$I$64=F$1,1)),0),
     MATCH($A$1,ALL!$H$35:$H$64,0))</f>
        <v>#N/A</v>
      </c>
      <c r="G5" s="36" t="e">
        <f t="array" ref="G5">INDEX(ALL!$J$35:$J$64,MATCH(1,
   IF(ALL!$G$35:$G$64=A5,IF(ALL!$I$35:$I$64=G$1,1)),0),
     MATCH($A$1,ALL!$H$35:$H$64,0))</f>
        <v>#N/A</v>
      </c>
      <c r="H5" s="36" t="e">
        <f t="array" ref="H5">INDEX(ALL!$J$35:$J$64,MATCH(1,
   IF(ALL!$G$35:$G$64=A5,IF(ALL!$I$35:$I$64=H$1,1)),0),
     MATCH($A$1,ALL!$H$35:$H$64,0))</f>
        <v>#N/A</v>
      </c>
      <c r="I5" s="64">
        <f t="array" aca="1" ref="I5" ca="1">INDEX(ALL!$J$35:$J$64,MATCH(1,
   IF(ALL!$G$35:$G$64=A5,IF(ALL!$I$35:$I$64=I$1,1)),0),
     MATCH($A$1,ALL!$H$35:$H$64,0))</f>
        <v>0.1</v>
      </c>
      <c r="J5" s="44" t="e">
        <f t="array" ref="J5">INDEX(ALL!$J$35:$J$64,MATCH(1,
   IF(ALL!$G$35:$G$64=A5,IF(ALL!$I$35:$I$64=J$1,1)),0),
     MATCH($A$1,ALL!$H$35:$H$64,0))</f>
        <v>#N/A</v>
      </c>
      <c r="K5" s="44" t="e">
        <f t="array" ref="K5">INDEX(ALL!$J$35:$J$64,MATCH(1,
   IF(ALL!$G$35:$G$64=A5,IF(ALL!$I$35:$I$64=K$1,1)),0),
     MATCH($A$1,ALL!$H$35:$H$64,0))</f>
        <v>#N/A</v>
      </c>
      <c r="L5" s="44" t="e">
        <f t="array" ref="L5">INDEX(ALL!$J$35:$J$64,MATCH(1,
   IF(ALL!$G$35:$G$64=A5,IF(ALL!$I$35:$I$64=L$1,1)),0),
     MATCH($A$1,ALL!$H$35:$H$64,0))</f>
        <v>#N/A</v>
      </c>
      <c r="M5" s="44" t="e">
        <f t="array" ref="M5">INDEX(ALL!$J$35:$J$64,MATCH(1,
   IF(ALL!$G$35:$G$64=A5,IF(ALL!$I$35:$I$64=M$1,1)),0),
     MATCH($A$1,ALL!$H$35:$H$64,0))</f>
        <v>#N/A</v>
      </c>
      <c r="N5" s="44" t="e">
        <f t="array" ref="N5">INDEX(ALL!$J$35:$J$64,MATCH(1,
   IF(ALL!$G$35:$G$64=A5,IF(ALL!$I$35:$I$64=N$1,1)),0),
     MATCH($A$1,ALL!$H$35:$H$64,0))</f>
        <v>#N/A</v>
      </c>
      <c r="O5" s="44" t="e">
        <f t="array" ref="O5">INDEX(ALL!$J$35:$J$64,MATCH(1,
   IF(ALL!$G$35:$G$64=A5,IF(ALL!$I$35:$I$64=O$1,1)),0),
     MATCH($A$1,ALL!$H$35:$H$64,0))</f>
        <v>#N/A</v>
      </c>
      <c r="P5" s="10" t="e">
        <f t="array" ref="P5">INDEX(ALL!$J$35:$J$64,MATCH(1,
   IF(ALL!$G$35:$G$64=A5,IF(ALL!$I$35:$I$64=P$1,1)),0),
     MATCH($A$1,ALL!$H$35:$H$64,0))</f>
        <v>#N/A</v>
      </c>
      <c r="Q5" s="44" t="e">
        <f t="array" ref="Q5">INDEX(ALL!$J$35:$J$64,MATCH(1,
   IF(ALL!$G$35:$G$64=A5,IF(ALL!$I$35:$I$64=Q$1,1)),0),
     MATCH($A$1,ALL!$H$35:$H$64,0))</f>
        <v>#N/A</v>
      </c>
      <c r="R5" s="44" t="e">
        <f t="array" ref="R5">INDEX(ALL!$J$35:$J$64,MATCH(1,
   IF(ALL!$G$35:$G$64=A5,IF(ALL!$I$35:$I$64=R$1,1)),0),
     MATCH($A$1,ALL!$H$35:$H$64,0))</f>
        <v>#N/A</v>
      </c>
      <c r="S5" s="44" t="e">
        <f t="array" ref="S5">INDEX(ALL!$J$35:$J$64,MATCH(1,
   IF(ALL!$G$35:$G$64=A5,IF(ALL!$I$35:$I$64=S$1,1)),0),
     MATCH($A$1,ALL!$H$35:$H$64,0))</f>
        <v>#N/A</v>
      </c>
      <c r="T5" s="10" t="e">
        <f t="array" ref="T5">INDEX(ALL!$J$35:$J$64,MATCH(1,
   IF(ALL!$G$35:$G$64=A5,IF(ALL!$I$35:$I$64=T$1,1)),0),
     MATCH($A$1,ALL!$H$35:$H$64,0))</f>
        <v>#N/A</v>
      </c>
      <c r="U5" s="10" t="e">
        <f t="array" ref="U5">INDEX(ALL!$J$35:$J$64,MATCH(1,
   IF(ALL!$G$35:$G$64=A5,IF(ALL!$I$35:$I$64=U$1,1)),0),
     MATCH($A$1,ALL!$H$35:$H$64,0))</f>
        <v>#N/A</v>
      </c>
      <c r="V5" s="44" t="e">
        <f t="array" ref="V5">INDEX(ALL!$J$35:$J$64,MATCH(1,
   IF(ALL!$G$35:$G$64=A5,IF(ALL!$I$35:$I$64=V$1,1)),0),
     MATCH($A$1,ALL!$H$35:$H$64,0))</f>
        <v>#N/A</v>
      </c>
      <c r="W5" s="44" t="e">
        <f t="array" ref="W5">INDEX(ALL!$J$35:$J$64,MATCH(1,
   IF(ALL!$G$35:$G$64=A5,IF(ALL!$I$35:$I$64=W$1,1)),0),
     MATCH($A$1,ALL!$H$35:$H$64,0))</f>
        <v>#N/A</v>
      </c>
      <c r="X5" s="10" t="e">
        <f t="array" ref="X5">INDEX(ALL!$J$35:$J$64,MATCH(1,
   IF(ALL!$G$35:$G$64=A5,IF(ALL!$I$35:$I$64=X$1,1)),0),
     MATCH($A$1,ALL!$H$35:$H$64,0))</f>
        <v>#N/A</v>
      </c>
      <c r="Y5" s="10" t="e">
        <f t="array" ref="Y5">INDEX(ALL!$J$35:$J$64,MATCH(1,
   IF(ALL!$G$35:$G$64=A5,IF(ALL!$I$35:$I$64=Y$1,1)),0),
     MATCH($A$1,ALL!$H$35:$H$64,0))</f>
        <v>#N/A</v>
      </c>
      <c r="Z5" s="10" t="e">
        <f t="array" ref="Z5">INDEX(ALL!$J$35:$J$64,MATCH(1,
   IF(ALL!$G$35:$G$64=A5,IF(ALL!$I$35:$I$64=Z$1,1)),0),
     MATCH($A$1,ALL!$H$35:$H$64,0))</f>
        <v>#N/A</v>
      </c>
    </row>
    <row r="6" spans="1:26" x14ac:dyDescent="0.25">
      <c r="A6" s="4" t="s">
        <v>27</v>
      </c>
      <c r="B6" s="36" t="e">
        <f t="array" ref="B6">INDEX(ALL!$J$35:$J$64,MATCH(1,
   IF(ALL!$G$35:$G$64=A6,IF(ALL!$I$35:$I$64=$B$1,1)),0),
     MATCH($A$1,ALL!$H$35:$H$64,0))</f>
        <v>#N/A</v>
      </c>
      <c r="C6" s="36" t="e">
        <f t="array" ref="C6">INDEX(ALL!$J$35:$J$64,MATCH(1,
   IF(ALL!$G$35:$G$64=A6,IF(ALL!$I$35:$I$64=$C$1,1)),0),
     MATCH($A$1,ALL!$H$35:$H$64,0))</f>
        <v>#N/A</v>
      </c>
      <c r="D6" s="36" t="e">
        <f t="array" ref="D6">INDEX(ALL!$J$35:$J$64,MATCH(1,
   IF(ALL!$G$35:$G$64=A6,IF(ALL!$I$35:$I$64=D$1,1)),0),
     MATCH($A$1,ALL!$H$35:$H$64,0))</f>
        <v>#N/A</v>
      </c>
      <c r="E6" s="44" t="e">
        <f t="array" ref="E6">INDEX(ALL!$J$35:$J$64,MATCH(1,
   IF(ALL!$G$35:$G$64=A6,IF(ALL!$I$35:$I$64=E$1,1)),0),
     MATCH($A$1,ALL!$H$35:$H$64,0))</f>
        <v>#N/A</v>
      </c>
      <c r="F6" s="44" t="e">
        <f t="array" ref="F6">INDEX(ALL!$J$35:$J$64,MATCH(1,
   IF(ALL!$G$35:$G$64=A6,IF(ALL!$I$35:$I$64=F$1,1)),0),
     MATCH($A$1,ALL!$H$35:$H$64,0))</f>
        <v>#N/A</v>
      </c>
      <c r="G6" s="36" t="e">
        <f t="array" ref="G6">INDEX(ALL!$J$35:$J$64,MATCH(1,
   IF(ALL!$G$35:$G$64=A6,IF(ALL!$I$35:$I$64=G$1,1)),0),
     MATCH($A$1,ALL!$H$35:$H$64,0))</f>
        <v>#N/A</v>
      </c>
      <c r="H6" s="36" t="e">
        <f t="array" ref="H6">INDEX(ALL!$J$35:$J$64,MATCH(1,
   IF(ALL!$G$35:$G$64=A6,IF(ALL!$I$35:$I$64=H$1,1)),0),
     MATCH($A$1,ALL!$H$35:$H$64,0))</f>
        <v>#N/A</v>
      </c>
      <c r="I6" s="44" t="e">
        <f t="array" ref="I6">INDEX(ALL!$J$35:$J$64,MATCH(1,
   IF(ALL!$G$35:$G$64=A6,IF(ALL!$I$35:$I$64=I$1,1)),0),
     MATCH($A$1,ALL!$H$35:$H$64,0))</f>
        <v>#N/A</v>
      </c>
      <c r="J6" s="44" t="e">
        <f t="array" ref="J6">INDEX(ALL!$J$35:$J$64,MATCH(1,
   IF(ALL!$G$35:$G$64=A6,IF(ALL!$I$35:$I$64=J$1,1)),0),
     MATCH($A$1,ALL!$H$35:$H$64,0))</f>
        <v>#N/A</v>
      </c>
      <c r="K6" s="44" t="e">
        <f t="array" ref="K6">INDEX(ALL!$J$35:$J$64,MATCH(1,
   IF(ALL!$G$35:$G$64=A6,IF(ALL!$I$35:$I$64=K$1,1)),0),
     MATCH($A$1,ALL!$H$35:$H$64,0))</f>
        <v>#N/A</v>
      </c>
      <c r="L6" s="44" t="e">
        <f t="array" ref="L6">INDEX(ALL!$J$35:$J$64,MATCH(1,
   IF(ALL!$G$35:$G$64=A6,IF(ALL!$I$35:$I$64=L$1,1)),0),
     MATCH($A$1,ALL!$H$35:$H$64,0))</f>
        <v>#N/A</v>
      </c>
      <c r="M6" s="44" t="e">
        <f t="array" ref="M6">INDEX(ALL!$J$35:$J$64,MATCH(1,
   IF(ALL!$G$35:$G$64=A6,IF(ALL!$I$35:$I$64=M$1,1)),0),
     MATCH($A$1,ALL!$H$35:$H$64,0))</f>
        <v>#N/A</v>
      </c>
      <c r="N6" s="44" t="e">
        <f t="array" ref="N6">INDEX(ALL!$J$35:$J$64,MATCH(1,
   IF(ALL!$G$35:$G$64=A6,IF(ALL!$I$35:$I$64=N$1,1)),0),
     MATCH($A$1,ALL!$H$35:$H$64,0))</f>
        <v>#N/A</v>
      </c>
      <c r="O6" s="44" t="e">
        <f t="array" ref="O6">INDEX(ALL!$J$35:$J$64,MATCH(1,
   IF(ALL!$G$35:$G$64=A6,IF(ALL!$I$35:$I$64=O$1,1)),0),
     MATCH($A$1,ALL!$H$35:$H$64,0))</f>
        <v>#N/A</v>
      </c>
      <c r="P6" s="10" t="e">
        <f t="array" ref="P6">INDEX(ALL!$J$35:$J$64,MATCH(1,
   IF(ALL!$G$35:$G$64=A6,IF(ALL!$I$35:$I$64=P$1,1)),0),
     MATCH($A$1,ALL!$H$35:$H$64,0))</f>
        <v>#N/A</v>
      </c>
      <c r="Q6" s="44" t="e">
        <f t="array" ref="Q6">INDEX(ALL!$J$35:$J$64,MATCH(1,
   IF(ALL!$G$35:$G$64=A6,IF(ALL!$I$35:$I$64=Q$1,1)),0),
     MATCH($A$1,ALL!$H$35:$H$64,0))</f>
        <v>#N/A</v>
      </c>
      <c r="R6" s="44" t="e">
        <f t="array" ref="R6">INDEX(ALL!$J$35:$J$64,MATCH(1,
   IF(ALL!$G$35:$G$64=A6,IF(ALL!$I$35:$I$64=R$1,1)),0),
     MATCH($A$1,ALL!$H$35:$H$64,0))</f>
        <v>#N/A</v>
      </c>
      <c r="S6" s="44" t="e">
        <f t="array" ref="S6">INDEX(ALL!$J$35:$J$64,MATCH(1,
   IF(ALL!$G$35:$G$64=A6,IF(ALL!$I$35:$I$64=S$1,1)),0),
     MATCH($A$1,ALL!$H$35:$H$64,0))</f>
        <v>#N/A</v>
      </c>
      <c r="T6" s="10" t="e">
        <f t="array" ref="T6">INDEX(ALL!$J$35:$J$64,MATCH(1,
   IF(ALL!$G$35:$G$64=A6,IF(ALL!$I$35:$I$64=T$1,1)),0),
     MATCH($A$1,ALL!$H$35:$H$64,0))</f>
        <v>#N/A</v>
      </c>
      <c r="U6" s="10" t="e">
        <f t="array" ref="U6">INDEX(ALL!$J$35:$J$64,MATCH(1,
   IF(ALL!$G$35:$G$64=A6,IF(ALL!$I$35:$I$64=U$1,1)),0),
     MATCH($A$1,ALL!$H$35:$H$64,0))</f>
        <v>#N/A</v>
      </c>
      <c r="V6" s="44" t="e">
        <f t="array" ref="V6">INDEX(ALL!$J$35:$J$64,MATCH(1,
   IF(ALL!$G$35:$G$64=A6,IF(ALL!$I$35:$I$64=V$1,1)),0),
     MATCH($A$1,ALL!$H$35:$H$64,0))</f>
        <v>#N/A</v>
      </c>
      <c r="W6" s="44" t="e">
        <f t="array" ref="W6">INDEX(ALL!$J$35:$J$64,MATCH(1,
   IF(ALL!$G$35:$G$64=A6,IF(ALL!$I$35:$I$64=W$1,1)),0),
     MATCH($A$1,ALL!$H$35:$H$64,0))</f>
        <v>#N/A</v>
      </c>
      <c r="X6" s="10" t="e">
        <f t="array" ref="X6">INDEX(ALL!$J$35:$J$64,MATCH(1,
   IF(ALL!$G$35:$G$64=A6,IF(ALL!$I$35:$I$64=X$1,1)),0),
     MATCH($A$1,ALL!$H$35:$H$64,0))</f>
        <v>#N/A</v>
      </c>
      <c r="Y6" s="10" t="e">
        <f t="array" ref="Y6">INDEX(ALL!$J$35:$J$64,MATCH(1,
   IF(ALL!$G$35:$G$64=A6,IF(ALL!$I$35:$I$64=Y$1,1)),0),
     MATCH($A$1,ALL!$H$35:$H$64,0))</f>
        <v>#N/A</v>
      </c>
      <c r="Z6" s="10" t="e">
        <f t="array" ref="Z6">INDEX(ALL!$J$35:$J$64,MATCH(1,
   IF(ALL!$G$35:$G$64=A6,IF(ALL!$I$35:$I$64=Z$1,1)),0),
     MATCH($A$1,ALL!$H$35:$H$64,0))</f>
        <v>#N/A</v>
      </c>
    </row>
    <row r="7" spans="1:26" x14ac:dyDescent="0.25">
      <c r="A7" s="13" t="s">
        <v>13</v>
      </c>
      <c r="B7" s="54">
        <f t="array" aca="1" ref="B7" ca="1">INDEX(ALL!$J$35:$J$64,MATCH(1,
   IF(ALL!$G$35:$G$64=A7,IF(ALL!$I$35:$I$64=$B$1,1)),0),
     MATCH($A$1,ALL!$H$35:$H$64,0))</f>
        <v>1.2</v>
      </c>
      <c r="C7" s="53">
        <f t="array" aca="1" ref="C7" ca="1">INDEX(ALL!$J$35:$J$64,MATCH(1,
   IF(ALL!$G$35:$G$64=A7,IF(ALL!$I$35:$I$64=$C$1,1)),0),
     MATCH($A$1,ALL!$H$35:$H$64,0))</f>
        <v>0</v>
      </c>
      <c r="D7" s="15" t="e">
        <f t="array" ref="D7">INDEX(ALL!$J$35:$J$64,MATCH(1,
   IF(ALL!$G$35:$G$64=A7,IF(ALL!$I$35:$I$64=D$1,1)),0),
     MATCH($A$1,ALL!$H$35:$H$64,0))</f>
        <v>#N/A</v>
      </c>
      <c r="E7" s="32" t="e">
        <f t="array" ref="E7">INDEX(ALL!$J$35:$J$64,MATCH(1,
   IF(ALL!$G$35:$G$64=A7,IF(ALL!$I$35:$I$64=E$1,1)),0),
     MATCH($A$1,ALL!$H$35:$H$64,0))</f>
        <v>#N/A</v>
      </c>
      <c r="F7" s="32" t="e">
        <f t="array" ref="F7">INDEX(ALL!$J$35:$J$64,MATCH(1,
   IF(ALL!$G$35:$G$64=A7,IF(ALL!$I$35:$I$64=F$1,1)),0),
     MATCH($A$1,ALL!$H$35:$H$64,0))</f>
        <v>#N/A</v>
      </c>
      <c r="G7" s="15" t="e">
        <f t="array" ref="G7">INDEX(ALL!$J$35:$J$64,MATCH(1,
   IF(ALL!$G$35:$G$64=A7,IF(ALL!$I$35:$I$64=G$1,1)),0),
     MATCH($A$1,ALL!$H$35:$H$64,0))</f>
        <v>#N/A</v>
      </c>
      <c r="H7" s="15" t="e">
        <f t="array" ref="H7">INDEX(ALL!$J$35:$J$64,MATCH(1,
   IF(ALL!$G$35:$G$64=A7,IF(ALL!$I$35:$I$64=H$1,1)),0),
     MATCH($A$1,ALL!$H$35:$H$64,0))</f>
        <v>#N/A</v>
      </c>
      <c r="I7" s="32" t="e">
        <f t="array" ref="I7">INDEX(ALL!$J$35:$J$64,MATCH(1,
   IF(ALL!$G$35:$G$64=A7,IF(ALL!$I$35:$I$64=I$1,1)),0),
     MATCH($A$1,ALL!$H$35:$H$64,0))</f>
        <v>#N/A</v>
      </c>
      <c r="J7" s="32" t="e">
        <f t="array" ref="J7">INDEX(ALL!$J$35:$J$64,MATCH(1,
   IF(ALL!$G$35:$G$64=A7,IF(ALL!$I$35:$I$64=J$1,1)),0),
     MATCH($A$1,ALL!$H$35:$H$64,0))</f>
        <v>#N/A</v>
      </c>
      <c r="K7" s="32" t="e">
        <f t="array" ref="K7">INDEX(ALL!$J$35:$J$64,MATCH(1,
   IF(ALL!$G$35:$G$64=A7,IF(ALL!$I$35:$I$64=K$1,1)),0),
     MATCH($A$1,ALL!$H$35:$H$64,0))</f>
        <v>#N/A</v>
      </c>
      <c r="L7" s="32" t="e">
        <f t="array" ref="L7">INDEX(ALL!$J$35:$J$64,MATCH(1,
   IF(ALL!$G$35:$G$64=A7,IF(ALL!$I$35:$I$64=L$1,1)),0),
     MATCH($A$1,ALL!$H$35:$H$64,0))</f>
        <v>#N/A</v>
      </c>
      <c r="M7" s="32" t="e">
        <f t="array" ref="M7">INDEX(ALL!$J$35:$J$64,MATCH(1,
   IF(ALL!$G$35:$G$64=A7,IF(ALL!$I$35:$I$64=M$1,1)),0),
     MATCH($A$1,ALL!$H$35:$H$64,0))</f>
        <v>#N/A</v>
      </c>
      <c r="N7" s="32" t="e">
        <f t="array" ref="N7">INDEX(ALL!$J$35:$J$64,MATCH(1,
   IF(ALL!$G$35:$G$64=A7,IF(ALL!$I$35:$I$64=N$1,1)),0),
     MATCH($A$1,ALL!$H$35:$H$64,0))</f>
        <v>#N/A</v>
      </c>
      <c r="O7" s="32" t="e">
        <f t="array" ref="O7">INDEX(ALL!$J$35:$J$64,MATCH(1,
   IF(ALL!$G$35:$G$64=A7,IF(ALL!$I$35:$I$64=O$1,1)),0),
     MATCH($A$1,ALL!$H$35:$H$64,0))</f>
        <v>#N/A</v>
      </c>
      <c r="P7" s="29" t="e">
        <f t="array" ref="P7">INDEX(ALL!$J$35:$J$64,MATCH(1,
   IF(ALL!$G$35:$G$64=A7,IF(ALL!$I$35:$I$64=P$1,1)),0),
     MATCH($A$1,ALL!$H$35:$H$64,0))</f>
        <v>#N/A</v>
      </c>
      <c r="Q7" s="32" t="e">
        <f t="array" ref="Q7">INDEX(ALL!$J$35:$J$64,MATCH(1,
   IF(ALL!$G$35:$G$64=A7,IF(ALL!$I$35:$I$64=Q$1,1)),0),
     MATCH($A$1,ALL!$H$35:$H$64,0))</f>
        <v>#N/A</v>
      </c>
      <c r="R7" s="32" t="e">
        <f t="array" ref="R7">INDEX(ALL!$J$35:$J$64,MATCH(1,
   IF(ALL!$G$35:$G$64=A7,IF(ALL!$I$35:$I$64=R$1,1)),0),
     MATCH($A$1,ALL!$H$35:$H$64,0))</f>
        <v>#N/A</v>
      </c>
      <c r="S7" s="32" t="e">
        <f t="array" ref="S7">INDEX(ALL!$J$35:$J$64,MATCH(1,
   IF(ALL!$G$35:$G$64=A7,IF(ALL!$I$35:$I$64=S$1,1)),0),
     MATCH($A$1,ALL!$H$35:$H$64,0))</f>
        <v>#N/A</v>
      </c>
      <c r="T7" s="29" t="e">
        <f t="array" ref="T7">INDEX(ALL!$J$35:$J$64,MATCH(1,
   IF(ALL!$G$35:$G$64=A7,IF(ALL!$I$35:$I$64=T$1,1)),0),
     MATCH($A$1,ALL!$H$35:$H$64,0))</f>
        <v>#N/A</v>
      </c>
      <c r="U7" s="29" t="e">
        <f t="array" ref="U7">INDEX(ALL!$J$35:$J$64,MATCH(1,
   IF(ALL!$G$35:$G$64=A7,IF(ALL!$I$35:$I$64=U$1,1)),0),
     MATCH($A$1,ALL!$H$35:$H$64,0))</f>
        <v>#N/A</v>
      </c>
      <c r="V7" s="32" t="e">
        <f t="array" ref="V7">INDEX(ALL!$J$35:$J$64,MATCH(1,
   IF(ALL!$G$35:$G$64=A7,IF(ALL!$I$35:$I$64=V$1,1)),0),
     MATCH($A$1,ALL!$H$35:$H$64,0))</f>
        <v>#N/A</v>
      </c>
      <c r="W7" s="32" t="e">
        <f t="array" ref="W7">INDEX(ALL!$J$35:$J$64,MATCH(1,
   IF(ALL!$G$35:$G$64=A7,IF(ALL!$I$35:$I$64=W$1,1)),0),
     MATCH($A$1,ALL!$H$35:$H$64,0))</f>
        <v>#N/A</v>
      </c>
      <c r="X7" s="29" t="e">
        <f t="array" ref="X7">INDEX(ALL!$J$35:$J$64,MATCH(1,
   IF(ALL!$G$35:$G$64=A7,IF(ALL!$I$35:$I$64=X$1,1)),0),
     MATCH($A$1,ALL!$H$35:$H$64,0))</f>
        <v>#N/A</v>
      </c>
      <c r="Y7" s="29" t="e">
        <f t="array" ref="Y7">INDEX(ALL!$J$35:$J$64,MATCH(1,
   IF(ALL!$G$35:$G$64=A7,IF(ALL!$I$35:$I$64=Y$1,1)),0),
     MATCH($A$1,ALL!$H$35:$H$64,0))</f>
        <v>#N/A</v>
      </c>
      <c r="Z7" s="29" t="e">
        <f t="array" ref="Z7">INDEX(ALL!$J$35:$J$64,MATCH(1,
   IF(ALL!$G$35:$G$64=A7,IF(ALL!$I$35:$I$64=Z$1,1)),0),
     MATCH($A$1,ALL!$H$35:$H$64,0))</f>
        <v>#N/A</v>
      </c>
    </row>
    <row r="8" spans="1:26" x14ac:dyDescent="0.25">
      <c r="A8" s="13" t="s">
        <v>11</v>
      </c>
      <c r="B8" s="15" t="e">
        <f t="array" ref="B8">INDEX(ALL!$J$35:$J$64,MATCH(1,
   IF(ALL!$G$35:$G$64=A8,IF(ALL!$I$35:$I$64=$B$1,1)),0),
     MATCH($A$1,ALL!$H$35:$H$64,0))</f>
        <v>#N/A</v>
      </c>
      <c r="C8" s="15" t="e">
        <f t="array" ref="C8">INDEX(ALL!$J$35:$J$64,MATCH(1,
   IF(ALL!$G$35:$G$64=A8,IF(ALL!$I$35:$I$64=$C$1,1)),0),
     MATCH($A$1,ALL!$H$35:$H$64,0))</f>
        <v>#N/A</v>
      </c>
      <c r="D8" s="15" t="e">
        <f t="array" ref="D8">INDEX(ALL!$J$35:$J$64,MATCH(1,
   IF(ALL!$G$35:$G$64=A8,IF(ALL!$I$35:$I$64=D$1,1)),0),
     MATCH($A$1,ALL!$H$35:$H$64,0))</f>
        <v>#N/A</v>
      </c>
      <c r="E8" s="32" t="e">
        <f t="array" ref="E8">INDEX(ALL!$J$35:$J$64,MATCH(1,
   IF(ALL!$G$35:$G$64=A8,IF(ALL!$I$35:$I$64=E$1,1)),0),
     MATCH($A$1,ALL!$H$35:$H$64,0))</f>
        <v>#N/A</v>
      </c>
      <c r="F8" s="32" t="e">
        <f t="array" ref="F8">INDEX(ALL!$J$35:$J$64,MATCH(1,
   IF(ALL!$G$35:$G$64=A8,IF(ALL!$I$35:$I$64=F$1,1)),0),
     MATCH($A$1,ALL!$H$35:$H$64,0))</f>
        <v>#N/A</v>
      </c>
      <c r="G8" s="15" t="e">
        <f t="array" ref="G8">INDEX(ALL!$J$35:$J$64,MATCH(1,
   IF(ALL!$G$35:$G$64=A8,IF(ALL!$I$35:$I$64=G$1,1)),0),
     MATCH($A$1,ALL!$H$35:$H$64,0))</f>
        <v>#N/A</v>
      </c>
      <c r="H8" s="15" t="e">
        <f t="array" ref="H8">INDEX(ALL!$J$35:$J$64,MATCH(1,
   IF(ALL!$G$35:$G$64=A8,IF(ALL!$I$35:$I$64=H$1,1)),0),
     MATCH($A$1,ALL!$H$35:$H$64,0))</f>
        <v>#N/A</v>
      </c>
      <c r="I8" s="32" t="e">
        <f t="array" ref="I8">INDEX(ALL!$J$35:$J$64,MATCH(1,
   IF(ALL!$G$35:$G$64=A8,IF(ALL!$I$35:$I$64=I$1,1)),0),
     MATCH($A$1,ALL!$H$35:$H$64,0))</f>
        <v>#N/A</v>
      </c>
      <c r="J8" s="32" t="e">
        <f t="array" ref="J8">INDEX(ALL!$J$35:$J$64,MATCH(1,
   IF(ALL!$G$35:$G$64=A8,IF(ALL!$I$35:$I$64=J$1,1)),0),
     MATCH($A$1,ALL!$H$35:$H$64,0))</f>
        <v>#N/A</v>
      </c>
      <c r="K8" s="32" t="e">
        <f t="array" ref="K8">INDEX(ALL!$J$35:$J$64,MATCH(1,
   IF(ALL!$G$35:$G$64=A8,IF(ALL!$I$35:$I$64=K$1,1)),0),
     MATCH($A$1,ALL!$H$35:$H$64,0))</f>
        <v>#N/A</v>
      </c>
      <c r="L8" s="32" t="e">
        <f t="array" ref="L8">INDEX(ALL!$J$35:$J$64,MATCH(1,
   IF(ALL!$G$35:$G$64=A8,IF(ALL!$I$35:$I$64=L$1,1)),0),
     MATCH($A$1,ALL!$H$35:$H$64,0))</f>
        <v>#N/A</v>
      </c>
      <c r="M8" s="32" t="e">
        <f t="array" ref="M8">INDEX(ALL!$J$35:$J$64,MATCH(1,
   IF(ALL!$G$35:$G$64=A8,IF(ALL!$I$35:$I$64=M$1,1)),0),
     MATCH($A$1,ALL!$H$35:$H$64,0))</f>
        <v>#N/A</v>
      </c>
      <c r="N8" s="32" t="e">
        <f t="array" ref="N8">INDEX(ALL!$J$35:$J$64,MATCH(1,
   IF(ALL!$G$35:$G$64=A8,IF(ALL!$I$35:$I$64=N$1,1)),0),
     MATCH($A$1,ALL!$H$35:$H$64,0))</f>
        <v>#N/A</v>
      </c>
      <c r="O8" s="32" t="e">
        <f t="array" ref="O8">INDEX(ALL!$J$35:$J$64,MATCH(1,
   IF(ALL!$G$35:$G$64=A8,IF(ALL!$I$35:$I$64=O$1,1)),0),
     MATCH($A$1,ALL!$H$35:$H$64,0))</f>
        <v>#N/A</v>
      </c>
      <c r="P8" s="29" t="e">
        <f t="array" ref="P8">INDEX(ALL!$J$35:$J$64,MATCH(1,
   IF(ALL!$G$35:$G$64=A8,IF(ALL!$I$35:$I$64=P$1,1)),0),
     MATCH($A$1,ALL!$H$35:$H$64,0))</f>
        <v>#N/A</v>
      </c>
      <c r="Q8" s="32" t="e">
        <f t="array" ref="Q8">INDEX(ALL!$J$35:$J$64,MATCH(1,
   IF(ALL!$G$35:$G$64=A8,IF(ALL!$I$35:$I$64=Q$1,1)),0),
     MATCH($A$1,ALL!$H$35:$H$64,0))</f>
        <v>#N/A</v>
      </c>
      <c r="R8" s="32" t="e">
        <f t="array" ref="R8">INDEX(ALL!$J$35:$J$64,MATCH(1,
   IF(ALL!$G$35:$G$64=A8,IF(ALL!$I$35:$I$64=R$1,1)),0),
     MATCH($A$1,ALL!$H$35:$H$64,0))</f>
        <v>#N/A</v>
      </c>
      <c r="S8" s="32" t="e">
        <f t="array" ref="S8">INDEX(ALL!$J$35:$J$64,MATCH(1,
   IF(ALL!$G$35:$G$64=A8,IF(ALL!$I$35:$I$64=S$1,1)),0),
     MATCH($A$1,ALL!$H$35:$H$64,0))</f>
        <v>#N/A</v>
      </c>
      <c r="T8" s="29" t="e">
        <f t="array" ref="T8">INDEX(ALL!$J$35:$J$64,MATCH(1,
   IF(ALL!$G$35:$G$64=A8,IF(ALL!$I$35:$I$64=T$1,1)),0),
     MATCH($A$1,ALL!$H$35:$H$64,0))</f>
        <v>#N/A</v>
      </c>
      <c r="U8" s="29" t="e">
        <f t="array" ref="U8">INDEX(ALL!$J$35:$J$64,MATCH(1,
   IF(ALL!$G$35:$G$64=A8,IF(ALL!$I$35:$I$64=U$1,1)),0),
     MATCH($A$1,ALL!$H$35:$H$64,0))</f>
        <v>#N/A</v>
      </c>
      <c r="V8" s="32" t="e">
        <f t="array" ref="V8">INDEX(ALL!$J$35:$J$64,MATCH(1,
   IF(ALL!$G$35:$G$64=A8,IF(ALL!$I$35:$I$64=V$1,1)),0),
     MATCH($A$1,ALL!$H$35:$H$64,0))</f>
        <v>#N/A</v>
      </c>
      <c r="W8" s="32" t="e">
        <f t="array" ref="W8">INDEX(ALL!$J$35:$J$64,MATCH(1,
   IF(ALL!$G$35:$G$64=A8,IF(ALL!$I$35:$I$64=W$1,1)),0),
     MATCH($A$1,ALL!$H$35:$H$64,0))</f>
        <v>#N/A</v>
      </c>
      <c r="X8" s="29" t="e">
        <f t="array" ref="X8">INDEX(ALL!$J$35:$J$64,MATCH(1,
   IF(ALL!$G$35:$G$64=A8,IF(ALL!$I$35:$I$64=X$1,1)),0),
     MATCH($A$1,ALL!$H$35:$H$64,0))</f>
        <v>#N/A</v>
      </c>
      <c r="Y8" s="29" t="e">
        <f t="array" ref="Y8">INDEX(ALL!$J$35:$J$64,MATCH(1,
   IF(ALL!$G$35:$G$64=A8,IF(ALL!$I$35:$I$64=Y$1,1)),0),
     MATCH($A$1,ALL!$H$35:$H$64,0))</f>
        <v>#N/A</v>
      </c>
      <c r="Z8" s="29" t="e">
        <f t="array" ref="Z8">INDEX(ALL!$J$35:$J$64,MATCH(1,
   IF(ALL!$G$35:$G$64=A8,IF(ALL!$I$35:$I$64=Z$1,1)),0),
     MATCH($A$1,ALL!$H$35:$H$64,0))</f>
        <v>#N/A</v>
      </c>
    </row>
    <row r="9" spans="1:26" x14ac:dyDescent="0.25">
      <c r="A9" s="4" t="s">
        <v>21</v>
      </c>
      <c r="B9" s="36" t="e">
        <f t="array" ref="B9">INDEX(ALL!$J$35:$J$64,MATCH(1,
   IF(ALL!$G$35:$G$64=A9,IF(ALL!$I$35:$I$64=$B$1,1)),0),
     MATCH($A$1,ALL!$H$35:$H$64,0))</f>
        <v>#N/A</v>
      </c>
      <c r="C9" s="36" t="e">
        <f t="array" ref="C9">INDEX(ALL!$J$35:$J$64,MATCH(1,
   IF(ALL!$G$35:$G$64=A9,IF(ALL!$I$35:$I$64=$C$1,1)),0),
     MATCH($A$1,ALL!$H$35:$H$64,0))</f>
        <v>#N/A</v>
      </c>
      <c r="D9" s="62">
        <f t="array" aca="1" ref="D9" ca="1">INDEX(ALL!$J$35:$J$64,MATCH(1,
   IF(ALL!$G$35:$G$64=A9,IF(ALL!$I$35:$I$64=D$1,1)),0),
     MATCH($A$1,ALL!$H$35:$H$64,0))</f>
        <v>0.3</v>
      </c>
      <c r="E9" s="44" t="e">
        <f t="array" ref="E9">INDEX(ALL!$J$35:$J$64,MATCH(1,
   IF(ALL!$G$35:$G$64=A9,IF(ALL!$I$35:$I$64=E$1,1)),0),
     MATCH($A$1,ALL!$H$35:$H$64,0))</f>
        <v>#N/A</v>
      </c>
      <c r="F9" s="44" t="e">
        <f t="array" ref="F9">INDEX(ALL!$J$35:$J$64,MATCH(1,
   IF(ALL!$G$35:$G$64=A9,IF(ALL!$I$35:$I$64=F$1,1)),0),
     MATCH($A$1,ALL!$H$35:$H$64,0))</f>
        <v>#N/A</v>
      </c>
      <c r="G9" s="36" t="e">
        <f t="array" ref="G9">INDEX(ALL!$J$35:$J$64,MATCH(1,
   IF(ALL!$G$35:$G$64=A9,IF(ALL!$I$35:$I$64=G$1,1)),0),
     MATCH($A$1,ALL!$H$35:$H$64,0))</f>
        <v>#N/A</v>
      </c>
      <c r="H9" s="36" t="e">
        <f t="array" ref="H9">INDEX(ALL!$J$35:$J$64,MATCH(1,
   IF(ALL!$G$35:$G$64=A9,IF(ALL!$I$35:$I$64=H$1,1)),0),
     MATCH($A$1,ALL!$H$35:$H$64,0))</f>
        <v>#N/A</v>
      </c>
      <c r="I9" s="44" t="e">
        <f t="array" ref="I9">INDEX(ALL!$J$35:$J$64,MATCH(1,
   IF(ALL!$G$35:$G$64=A9,IF(ALL!$I$35:$I$64=I$1,1)),0),
     MATCH($A$1,ALL!$H$35:$H$64,0))</f>
        <v>#N/A</v>
      </c>
      <c r="J9" s="44" t="e">
        <f t="array" ref="J9">INDEX(ALL!$J$35:$J$64,MATCH(1,
   IF(ALL!$G$35:$G$64=A9,IF(ALL!$I$35:$I$64=J$1,1)),0),
     MATCH($A$1,ALL!$H$35:$H$64,0))</f>
        <v>#N/A</v>
      </c>
      <c r="K9" s="44" t="e">
        <f t="array" ref="K9">INDEX(ALL!$J$35:$J$64,MATCH(1,
   IF(ALL!$G$35:$G$64=A9,IF(ALL!$I$35:$I$64=K$1,1)),0),
     MATCH($A$1,ALL!$H$35:$H$64,0))</f>
        <v>#N/A</v>
      </c>
      <c r="L9" s="44" t="e">
        <f t="array" ref="L9">INDEX(ALL!$J$35:$J$64,MATCH(1,
   IF(ALL!$G$35:$G$64=A9,IF(ALL!$I$35:$I$64=L$1,1)),0),
     MATCH($A$1,ALL!$H$35:$H$64,0))</f>
        <v>#N/A</v>
      </c>
      <c r="M9" s="44" t="e">
        <f t="array" ref="M9">INDEX(ALL!$J$35:$J$64,MATCH(1,
   IF(ALL!$G$35:$G$64=A9,IF(ALL!$I$35:$I$64=M$1,1)),0),
     MATCH($A$1,ALL!$H$35:$H$64,0))</f>
        <v>#N/A</v>
      </c>
      <c r="N9" s="44" t="e">
        <f t="array" ref="N9">INDEX(ALL!$J$35:$J$64,MATCH(1,
   IF(ALL!$G$35:$G$64=A9,IF(ALL!$I$35:$I$64=N$1,1)),0),
     MATCH($A$1,ALL!$H$35:$H$64,0))</f>
        <v>#N/A</v>
      </c>
      <c r="O9" s="44" t="e">
        <f t="array" ref="O9">INDEX(ALL!$J$35:$J$64,MATCH(1,
   IF(ALL!$G$35:$G$64=A9,IF(ALL!$I$35:$I$64=O$1,1)),0),
     MATCH($A$1,ALL!$H$35:$H$64,0))</f>
        <v>#N/A</v>
      </c>
      <c r="P9" s="51">
        <f t="array" aca="1" ref="P9" ca="1">INDEX(ALL!$J$35:$J$64,MATCH(1,
   IF(ALL!$G$35:$G$64=A9,IF(ALL!$I$35:$I$64=P$1,1)),0),
     MATCH($A$1,ALL!$H$35:$H$64,0))</f>
        <v>-1.35</v>
      </c>
      <c r="Q9" s="44" t="e">
        <f t="array" ref="Q9">INDEX(ALL!$J$35:$J$64,MATCH(1,
   IF(ALL!$G$35:$G$64=A9,IF(ALL!$I$35:$I$64=Q$1,1)),0),
     MATCH($A$1,ALL!$H$35:$H$64,0))</f>
        <v>#N/A</v>
      </c>
      <c r="R9" s="44" t="e">
        <f t="array" ref="R9">INDEX(ALL!$J$35:$J$64,MATCH(1,
   IF(ALL!$G$35:$G$64=A9,IF(ALL!$I$35:$I$64=R$1,1)),0),
     MATCH($A$1,ALL!$H$35:$H$64,0))</f>
        <v>#N/A</v>
      </c>
      <c r="S9" s="44" t="e">
        <f t="array" ref="S9">INDEX(ALL!$J$35:$J$64,MATCH(1,
   IF(ALL!$G$35:$G$64=A9,IF(ALL!$I$35:$I$64=S$1,1)),0),
     MATCH($A$1,ALL!$H$35:$H$64,0))</f>
        <v>#N/A</v>
      </c>
      <c r="T9" s="10" t="e">
        <f t="array" ref="T9">INDEX(ALL!$J$35:$J$64,MATCH(1,
   IF(ALL!$G$35:$G$64=A9,IF(ALL!$I$35:$I$64=T$1,1)),0),
     MATCH($A$1,ALL!$H$35:$H$64,0))</f>
        <v>#N/A</v>
      </c>
      <c r="U9" s="10" t="e">
        <f t="array" ref="U9">INDEX(ALL!$J$35:$J$64,MATCH(1,
   IF(ALL!$G$35:$G$64=A9,IF(ALL!$I$35:$I$64=U$1,1)),0),
     MATCH($A$1,ALL!$H$35:$H$64,0))</f>
        <v>#N/A</v>
      </c>
      <c r="V9" s="44" t="e">
        <f t="array" ref="V9">INDEX(ALL!$J$35:$J$64,MATCH(1,
   IF(ALL!$G$35:$G$64=A9,IF(ALL!$I$35:$I$64=V$1,1)),0),
     MATCH($A$1,ALL!$H$35:$H$64,0))</f>
        <v>#N/A</v>
      </c>
      <c r="W9" s="44" t="e">
        <f t="array" ref="W9">INDEX(ALL!$J$35:$J$64,MATCH(1,
   IF(ALL!$G$35:$G$64=A9,IF(ALL!$I$35:$I$64=W$1,1)),0),
     MATCH($A$1,ALL!$H$35:$H$64,0))</f>
        <v>#N/A</v>
      </c>
      <c r="X9" s="10" t="e">
        <f t="array" ref="X9">INDEX(ALL!$J$35:$J$64,MATCH(1,
   IF(ALL!$G$35:$G$64=A9,IF(ALL!$I$35:$I$64=X$1,1)),0),
     MATCH($A$1,ALL!$H$35:$H$64,0))</f>
        <v>#N/A</v>
      </c>
      <c r="Y9" s="10" t="e">
        <f t="array" ref="Y9">INDEX(ALL!$J$35:$J$64,MATCH(1,
   IF(ALL!$G$35:$G$64=A9,IF(ALL!$I$35:$I$64=Y$1,1)),0),
     MATCH($A$1,ALL!$H$35:$H$64,0))</f>
        <v>#N/A</v>
      </c>
      <c r="Z9" s="10" t="e">
        <f t="array" ref="Z9">INDEX(ALL!$J$35:$J$64,MATCH(1,
   IF(ALL!$G$35:$G$64=A9,IF(ALL!$I$35:$I$64=Z$1,1)),0),
     MATCH($A$1,ALL!$H$35:$H$64,0))</f>
        <v>#N/A</v>
      </c>
    </row>
    <row r="10" spans="1:26" x14ac:dyDescent="0.25">
      <c r="A10" s="4" t="s">
        <v>18</v>
      </c>
      <c r="B10" s="62">
        <f t="array" aca="1" ref="B10" ca="1">INDEX(ALL!$J$35:$J$64,MATCH(1,
   IF(ALL!$G$35:$G$64=A10,IF(ALL!$I$35:$I$64=$B$1,1)),0),
     MATCH($A$1,ALL!$H$35:$H$64,0))</f>
        <v>2.8</v>
      </c>
      <c r="C10" s="36" t="e">
        <f t="array" ref="C10">INDEX(ALL!$J$35:$J$64,MATCH(1,
   IF(ALL!$G$35:$G$64=A10,IF(ALL!$I$35:$I$64=$C$1,1)),0),
     MATCH($A$1,ALL!$H$35:$H$64,0))</f>
        <v>#N/A</v>
      </c>
      <c r="D10" s="36" t="e">
        <f t="array" ref="D10">INDEX(ALL!$J$35:$J$64,MATCH(1,
   IF(ALL!$G$35:$G$64=A10,IF(ALL!$I$35:$I$64=D$1,1)),0),
     MATCH($A$1,ALL!$H$35:$H$64,0))</f>
        <v>#N/A</v>
      </c>
      <c r="E10" s="44" t="e">
        <f t="array" ref="E10">INDEX(ALL!$J$35:$J$64,MATCH(1,
   IF(ALL!$G$35:$G$64=A10,IF(ALL!$I$35:$I$64=E$1,1)),0),
     MATCH($A$1,ALL!$H$35:$H$64,0))</f>
        <v>#N/A</v>
      </c>
      <c r="F10" s="44" t="e">
        <f t="array" ref="F10">INDEX(ALL!$J$35:$J$64,MATCH(1,
   IF(ALL!$G$35:$G$64=A10,IF(ALL!$I$35:$I$64=F$1,1)),0),
     MATCH($A$1,ALL!$H$35:$H$64,0))</f>
        <v>#N/A</v>
      </c>
      <c r="G10" s="36" t="e">
        <f t="array" ref="G10">INDEX(ALL!$J$35:$J$64,MATCH(1,
   IF(ALL!$G$35:$G$64=A10,IF(ALL!$I$35:$I$64=G$1,1)),0),
     MATCH($A$1,ALL!$H$35:$H$64,0))</f>
        <v>#N/A</v>
      </c>
      <c r="H10" s="36" t="e">
        <f t="array" ref="H10">INDEX(ALL!$J$35:$J$64,MATCH(1,
   IF(ALL!$G$35:$G$64=A10,IF(ALL!$I$35:$I$64=H$1,1)),0),
     MATCH($A$1,ALL!$H$35:$H$64,0))</f>
        <v>#N/A</v>
      </c>
      <c r="I10" s="44" t="e">
        <f t="array" ref="I10">INDEX(ALL!$J$35:$J$64,MATCH(1,
   IF(ALL!$G$35:$G$64=A10,IF(ALL!$I$35:$I$64=I$1,1)),0),
     MATCH($A$1,ALL!$H$35:$H$64,0))</f>
        <v>#N/A</v>
      </c>
      <c r="J10" s="44" t="e">
        <f t="array" ref="J10">INDEX(ALL!$J$35:$J$64,MATCH(1,
   IF(ALL!$G$35:$G$64=A10,IF(ALL!$I$35:$I$64=J$1,1)),0),
     MATCH($A$1,ALL!$H$35:$H$64,0))</f>
        <v>#N/A</v>
      </c>
      <c r="K10" s="44" t="e">
        <f t="array" ref="K10">INDEX(ALL!$J$35:$J$64,MATCH(1,
   IF(ALL!$G$35:$G$64=A10,IF(ALL!$I$35:$I$64=K$1,1)),0),
     MATCH($A$1,ALL!$H$35:$H$64,0))</f>
        <v>#N/A</v>
      </c>
      <c r="L10" s="44" t="e">
        <f t="array" ref="L10">INDEX(ALL!$J$35:$J$64,MATCH(1,
   IF(ALL!$G$35:$G$64=A10,IF(ALL!$I$35:$I$64=L$1,1)),0),
     MATCH($A$1,ALL!$H$35:$H$64,0))</f>
        <v>#N/A</v>
      </c>
      <c r="M10" s="44" t="e">
        <f t="array" ref="M10">INDEX(ALL!$J$35:$J$64,MATCH(1,
   IF(ALL!$G$35:$G$64=A10,IF(ALL!$I$35:$I$64=M$1,1)),0),
     MATCH($A$1,ALL!$H$35:$H$64,0))</f>
        <v>#N/A</v>
      </c>
      <c r="N10" s="44" t="e">
        <f t="array" ref="N10">INDEX(ALL!$J$35:$J$64,MATCH(1,
   IF(ALL!$G$35:$G$64=A10,IF(ALL!$I$35:$I$64=N$1,1)),0),
     MATCH($A$1,ALL!$H$35:$H$64,0))</f>
        <v>#N/A</v>
      </c>
      <c r="O10" s="44" t="e">
        <f t="array" ref="O10">INDEX(ALL!$J$35:$J$64,MATCH(1,
   IF(ALL!$G$35:$G$64=A10,IF(ALL!$I$35:$I$64=O$1,1)),0),
     MATCH($A$1,ALL!$H$35:$H$64,0))</f>
        <v>#N/A</v>
      </c>
      <c r="P10" s="10" t="e">
        <f t="array" ref="P10">INDEX(ALL!$J$35:$J$64,MATCH(1,
   IF(ALL!$G$35:$G$64=A10,IF(ALL!$I$35:$I$64=P$1,1)),0),
     MATCH($A$1,ALL!$H$35:$H$64,0))</f>
        <v>#N/A</v>
      </c>
      <c r="Q10" s="44" t="e">
        <f t="array" ref="Q10">INDEX(ALL!$J$35:$J$64,MATCH(1,
   IF(ALL!$G$35:$G$64=A10,IF(ALL!$I$35:$I$64=Q$1,1)),0),
     MATCH($A$1,ALL!$H$35:$H$64,0))</f>
        <v>#N/A</v>
      </c>
      <c r="R10" s="44" t="e">
        <f t="array" ref="R10">INDEX(ALL!$J$35:$J$64,MATCH(1,
   IF(ALL!$G$35:$G$64=A10,IF(ALL!$I$35:$I$64=R$1,1)),0),
     MATCH($A$1,ALL!$H$35:$H$64,0))</f>
        <v>#N/A</v>
      </c>
      <c r="S10" s="44" t="e">
        <f t="array" ref="S10">INDEX(ALL!$J$35:$J$64,MATCH(1,
   IF(ALL!$G$35:$G$64=A10,IF(ALL!$I$35:$I$64=S$1,1)),0),
     MATCH($A$1,ALL!$H$35:$H$64,0))</f>
        <v>#N/A</v>
      </c>
      <c r="T10" s="10" t="e">
        <f t="array" ref="T10">INDEX(ALL!$J$35:$J$64,MATCH(1,
   IF(ALL!$G$35:$G$64=A10,IF(ALL!$I$35:$I$64=T$1,1)),0),
     MATCH($A$1,ALL!$H$35:$H$64,0))</f>
        <v>#N/A</v>
      </c>
      <c r="U10" s="10" t="e">
        <f t="array" ref="U10">INDEX(ALL!$J$35:$J$64,MATCH(1,
   IF(ALL!$G$35:$G$64=A10,IF(ALL!$I$35:$I$64=U$1,1)),0),
     MATCH($A$1,ALL!$H$35:$H$64,0))</f>
        <v>#N/A</v>
      </c>
      <c r="V10" s="44" t="e">
        <f t="array" ref="V10">INDEX(ALL!$J$35:$J$64,MATCH(1,
   IF(ALL!$G$35:$G$64=A10,IF(ALL!$I$35:$I$64=V$1,1)),0),
     MATCH($A$1,ALL!$H$35:$H$64,0))</f>
        <v>#N/A</v>
      </c>
      <c r="W10" s="44" t="e">
        <f t="array" ref="W10">INDEX(ALL!$J$35:$J$64,MATCH(1,
   IF(ALL!$G$35:$G$64=A10,IF(ALL!$I$35:$I$64=W$1,1)),0),
     MATCH($A$1,ALL!$H$35:$H$64,0))</f>
        <v>#N/A</v>
      </c>
      <c r="X10" s="10" t="e">
        <f t="array" ref="X10">INDEX(ALL!$J$35:$J$64,MATCH(1,
   IF(ALL!$G$35:$G$64=A10,IF(ALL!$I$35:$I$64=X$1,1)),0),
     MATCH($A$1,ALL!$H$35:$H$64,0))</f>
        <v>#N/A</v>
      </c>
      <c r="Y10" s="10" t="e">
        <f t="array" ref="Y10">INDEX(ALL!$J$35:$J$64,MATCH(1,
   IF(ALL!$G$35:$G$64=A10,IF(ALL!$I$35:$I$64=Y$1,1)),0),
     MATCH($A$1,ALL!$H$35:$H$64,0))</f>
        <v>#N/A</v>
      </c>
      <c r="Z10" s="10" t="e">
        <f t="array" ref="Z10">INDEX(ALL!$J$35:$J$64,MATCH(1,
   IF(ALL!$G$35:$G$64=A10,IF(ALL!$I$35:$I$64=Z$1,1)),0),
     MATCH($A$1,ALL!$H$35:$H$64,0))</f>
        <v>#N/A</v>
      </c>
    </row>
    <row r="11" spans="1:26" x14ac:dyDescent="0.25">
      <c r="A11" s="4" t="s">
        <v>10</v>
      </c>
      <c r="B11" s="36" t="e">
        <f t="array" ref="B11">INDEX(ALL!$J$35:$J$64,MATCH(1,
   IF(ALL!$G$35:$G$64=A11,IF(ALL!$I$35:$I$64=$B$1,1)),0),
     MATCH($A$1,ALL!$H$35:$H$64,0))</f>
        <v>#N/A</v>
      </c>
      <c r="C11" s="36" t="e">
        <f t="array" ref="C11">INDEX(ALL!$J$35:$J$64,MATCH(1,
   IF(ALL!$G$35:$G$64=A11,IF(ALL!$I$35:$I$64=$C$1,1)),0),
     MATCH($A$1,ALL!$H$35:$H$64,0))</f>
        <v>#N/A</v>
      </c>
      <c r="D11" s="36" t="e">
        <f t="array" ref="D11">INDEX(ALL!$J$35:$J$64,MATCH(1,
   IF(ALL!$G$35:$G$64=A11,IF(ALL!$I$35:$I$64=D$1,1)),0),
     MATCH($A$1,ALL!$H$35:$H$64,0))</f>
        <v>#N/A</v>
      </c>
      <c r="E11" s="44" t="e">
        <f t="array" ref="E11">INDEX(ALL!$J$35:$J$64,MATCH(1,
   IF(ALL!$G$35:$G$64=A11,IF(ALL!$I$35:$I$64=E$1,1)),0),
     MATCH($A$1,ALL!$H$35:$H$64,0))</f>
        <v>#N/A</v>
      </c>
      <c r="F11" s="44" t="e">
        <f t="array" ref="F11">INDEX(ALL!$J$35:$J$64,MATCH(1,
   IF(ALL!$G$35:$G$64=A11,IF(ALL!$I$35:$I$64=F$1,1)),0),
     MATCH($A$1,ALL!$H$35:$H$64,0))</f>
        <v>#N/A</v>
      </c>
      <c r="G11" s="36" t="e">
        <f t="array" ref="G11">INDEX(ALL!$J$35:$J$64,MATCH(1,
   IF(ALL!$G$35:$G$64=A11,IF(ALL!$I$35:$I$64=G$1,1)),0),
     MATCH($A$1,ALL!$H$35:$H$64,0))</f>
        <v>#N/A</v>
      </c>
      <c r="H11" s="36" t="e">
        <f t="array" ref="H11">INDEX(ALL!$J$35:$J$64,MATCH(1,
   IF(ALL!$G$35:$G$64=A11,IF(ALL!$I$35:$I$64=H$1,1)),0),
     MATCH($A$1,ALL!$H$35:$H$64,0))</f>
        <v>#N/A</v>
      </c>
      <c r="I11" s="44" t="e">
        <f t="array" ref="I11">INDEX(ALL!$J$35:$J$64,MATCH(1,
   IF(ALL!$G$35:$G$64=A11,IF(ALL!$I$35:$I$64=I$1,1)),0),
     MATCH($A$1,ALL!$H$35:$H$64,0))</f>
        <v>#N/A</v>
      </c>
      <c r="J11" s="65">
        <f t="array" aca="1" ref="J11" ca="1">INDEX(ALL!$J$35:$J$64,MATCH(1,
   IF(ALL!$G$35:$G$64=A11,IF(ALL!$I$35:$I$64=J$1,1)),0),
     MATCH($A$1,ALL!$H$35:$H$64,0))</f>
        <v>0</v>
      </c>
      <c r="K11" s="44" t="e">
        <f t="array" ref="K11">INDEX(ALL!$J$35:$J$64,MATCH(1,
   IF(ALL!$G$35:$G$64=A11,IF(ALL!$I$35:$I$64=K$1,1)),0),
     MATCH($A$1,ALL!$H$35:$H$64,0))</f>
        <v>#N/A</v>
      </c>
      <c r="L11" s="44" t="e">
        <f t="array" ref="L11">INDEX(ALL!$J$35:$J$64,MATCH(1,
   IF(ALL!$G$35:$G$64=A11,IF(ALL!$I$35:$I$64=L$1,1)),0),
     MATCH($A$1,ALL!$H$35:$H$64,0))</f>
        <v>#N/A</v>
      </c>
      <c r="M11" s="44" t="e">
        <f t="array" ref="M11">INDEX(ALL!$J$35:$J$64,MATCH(1,
   IF(ALL!$G$35:$G$64=A11,IF(ALL!$I$35:$I$64=M$1,1)),0),
     MATCH($A$1,ALL!$H$35:$H$64,0))</f>
        <v>#N/A</v>
      </c>
      <c r="N11" s="44" t="e">
        <f t="array" ref="N11">INDEX(ALL!$J$35:$J$64,MATCH(1,
   IF(ALL!$G$35:$G$64=A11,IF(ALL!$I$35:$I$64=N$1,1)),0),
     MATCH($A$1,ALL!$H$35:$H$64,0))</f>
        <v>#N/A</v>
      </c>
      <c r="O11" s="63">
        <f t="array" aca="1" ref="O11" ca="1">INDEX(ALL!$J$35:$J$64,MATCH(1,
   IF(ALL!$G$35:$G$64=A11,IF(ALL!$I$35:$I$64=O$1,1)),0),
     MATCH($A$1,ALL!$H$35:$H$64,0))</f>
        <v>-0.30000000000000004</v>
      </c>
      <c r="P11" s="10" t="e">
        <f t="array" ref="P11">INDEX(ALL!$J$35:$J$64,MATCH(1,
   IF(ALL!$G$35:$G$64=A11,IF(ALL!$I$35:$I$64=P$1,1)),0),
     MATCH($A$1,ALL!$H$35:$H$64,0))</f>
        <v>#N/A</v>
      </c>
      <c r="Q11" s="44" t="e">
        <f t="array" ref="Q11">INDEX(ALL!$J$35:$J$64,MATCH(1,
   IF(ALL!$G$35:$G$64=A11,IF(ALL!$I$35:$I$64=Q$1,1)),0),
     MATCH($A$1,ALL!$H$35:$H$64,0))</f>
        <v>#N/A</v>
      </c>
      <c r="R11" s="44" t="e">
        <f t="array" ref="R11">INDEX(ALL!$J$35:$J$64,MATCH(1,
   IF(ALL!$G$35:$G$64=A11,IF(ALL!$I$35:$I$64=R$1,1)),0),
     MATCH($A$1,ALL!$H$35:$H$64,0))</f>
        <v>#N/A</v>
      </c>
      <c r="S11" s="44" t="e">
        <f t="array" ref="S11">INDEX(ALL!$J$35:$J$64,MATCH(1,
   IF(ALL!$G$35:$G$64=A11,IF(ALL!$I$35:$I$64=S$1,1)),0),
     MATCH($A$1,ALL!$H$35:$H$64,0))</f>
        <v>#N/A</v>
      </c>
      <c r="T11" s="10" t="e">
        <f t="array" ref="T11">INDEX(ALL!$J$35:$J$64,MATCH(1,
   IF(ALL!$G$35:$G$64=A11,IF(ALL!$I$35:$I$64=T$1,1)),0),
     MATCH($A$1,ALL!$H$35:$H$64,0))</f>
        <v>#N/A</v>
      </c>
      <c r="U11" s="10" t="e">
        <f t="array" ref="U11">INDEX(ALL!$J$35:$J$64,MATCH(1,
   IF(ALL!$G$35:$G$64=A11,IF(ALL!$I$35:$I$64=U$1,1)),0),
     MATCH($A$1,ALL!$H$35:$H$64,0))</f>
        <v>#N/A</v>
      </c>
      <c r="V11" s="44" t="e">
        <f t="array" ref="V11">INDEX(ALL!$J$35:$J$64,MATCH(1,
   IF(ALL!$G$35:$G$64=A11,IF(ALL!$I$35:$I$64=V$1,1)),0),
     MATCH($A$1,ALL!$H$35:$H$64,0))</f>
        <v>#N/A</v>
      </c>
      <c r="W11" s="44" t="e">
        <f t="array" ref="W11">INDEX(ALL!$J$35:$J$64,MATCH(1,
   IF(ALL!$G$35:$G$64=A11,IF(ALL!$I$35:$I$64=W$1,1)),0),
     MATCH($A$1,ALL!$H$35:$H$64,0))</f>
        <v>#N/A</v>
      </c>
      <c r="X11" s="10" t="e">
        <f t="array" ref="X11">INDEX(ALL!$J$35:$J$64,MATCH(1,
   IF(ALL!$G$35:$G$64=A11,IF(ALL!$I$35:$I$64=X$1,1)),0),
     MATCH($A$1,ALL!$H$35:$H$64,0))</f>
        <v>#N/A</v>
      </c>
      <c r="Y11" s="10" t="e">
        <f t="array" ref="Y11">INDEX(ALL!$J$35:$J$64,MATCH(1,
   IF(ALL!$G$35:$G$64=A11,IF(ALL!$I$35:$I$64=Y$1,1)),0),
     MATCH($A$1,ALL!$H$35:$H$64,0))</f>
        <v>#N/A</v>
      </c>
      <c r="Z11" s="10" t="e">
        <f t="array" ref="Z11">INDEX(ALL!$J$35:$J$64,MATCH(1,
   IF(ALL!$G$35:$G$64=A11,IF(ALL!$I$35:$I$64=Z$1,1)),0),
     MATCH($A$1,ALL!$H$35:$H$64,0))</f>
        <v>#N/A</v>
      </c>
    </row>
    <row r="12" spans="1:26" x14ac:dyDescent="0.25">
      <c r="A12" s="4" t="s">
        <v>15</v>
      </c>
      <c r="B12" s="36" t="e">
        <f t="array" ref="B12">INDEX(ALL!$J$35:$J$64,MATCH(1,
   IF(ALL!$G$35:$G$64=A12,IF(ALL!$I$35:$I$64=$B$1,1)),0),
     MATCH($A$1,ALL!$H$35:$H$64,0))</f>
        <v>#N/A</v>
      </c>
      <c r="C12" s="36" t="e">
        <f t="array" ref="C12">INDEX(ALL!$J$35:$J$64,MATCH(1,
   IF(ALL!$G$35:$G$64=A12,IF(ALL!$I$35:$I$64=$C$1,1)),0),
     MATCH($A$1,ALL!$H$35:$H$64,0))</f>
        <v>#N/A</v>
      </c>
      <c r="D12" s="36" t="e">
        <f t="array" ref="D12">INDEX(ALL!$J$35:$J$64,MATCH(1,
   IF(ALL!$G$35:$G$64=A12,IF(ALL!$I$35:$I$64=D$1,1)),0),
     MATCH($A$1,ALL!$H$35:$H$64,0))</f>
        <v>#N/A</v>
      </c>
      <c r="E12" s="44" t="e">
        <f t="array" ref="E12">INDEX(ALL!$J$35:$J$64,MATCH(1,
   IF(ALL!$G$35:$G$64=A12,IF(ALL!$I$35:$I$64=E$1,1)),0),
     MATCH($A$1,ALL!$H$35:$H$64,0))</f>
        <v>#N/A</v>
      </c>
      <c r="F12" s="44" t="e">
        <f t="array" ref="F12">INDEX(ALL!$J$35:$J$64,MATCH(1,
   IF(ALL!$G$35:$G$64=A12,IF(ALL!$I$35:$I$64=F$1,1)),0),
     MATCH($A$1,ALL!$H$35:$H$64,0))</f>
        <v>#N/A</v>
      </c>
      <c r="G12" s="36" t="e">
        <f t="array" ref="G12">INDEX(ALL!$J$35:$J$64,MATCH(1,
   IF(ALL!$G$35:$G$64=A12,IF(ALL!$I$35:$I$64=G$1,1)),0),
     MATCH($A$1,ALL!$H$35:$H$64,0))</f>
        <v>#N/A</v>
      </c>
      <c r="H12" s="36" t="e">
        <f t="array" ref="H12">INDEX(ALL!$J$35:$J$64,MATCH(1,
   IF(ALL!$G$35:$G$64=A12,IF(ALL!$I$35:$I$64=H$1,1)),0),
     MATCH($A$1,ALL!$H$35:$H$64,0))</f>
        <v>#N/A</v>
      </c>
      <c r="I12" s="44" t="e">
        <f t="array" ref="I12">INDEX(ALL!$J$35:$J$64,MATCH(1,
   IF(ALL!$G$35:$G$64=A12,IF(ALL!$I$35:$I$64=I$1,1)),0),
     MATCH($A$1,ALL!$H$35:$H$64,0))</f>
        <v>#N/A</v>
      </c>
      <c r="J12" s="44" t="e">
        <f t="array" ref="J12">INDEX(ALL!$J$35:$J$64,MATCH(1,
   IF(ALL!$G$35:$G$64=A12,IF(ALL!$I$35:$I$64=J$1,1)),0),
     MATCH($A$1,ALL!$H$35:$H$64,0))</f>
        <v>#N/A</v>
      </c>
      <c r="K12" s="44" t="e">
        <f t="array" ref="K12">INDEX(ALL!$J$35:$J$64,MATCH(1,
   IF(ALL!$G$35:$G$64=A12,IF(ALL!$I$35:$I$64=K$1,1)),0),
     MATCH($A$1,ALL!$H$35:$H$64,0))</f>
        <v>#N/A</v>
      </c>
      <c r="L12" s="65">
        <f t="array" aca="1" ref="L12" ca="1">INDEX(ALL!$J$35:$J$64,MATCH(1,
   IF(ALL!$G$35:$G$64=A12,IF(ALL!$I$35:$I$64=L$1,1)),0),
     MATCH($A$1,ALL!$H$35:$H$64,0))</f>
        <v>0</v>
      </c>
      <c r="M12" s="44" t="e">
        <f t="array" ref="M12">INDEX(ALL!$J$35:$J$64,MATCH(1,
   IF(ALL!$G$35:$G$64=A12,IF(ALL!$I$35:$I$64=M$1,1)),0),
     MATCH($A$1,ALL!$H$35:$H$64,0))</f>
        <v>#N/A</v>
      </c>
      <c r="N12" s="44" t="e">
        <f t="array" ref="N12">INDEX(ALL!$J$35:$J$64,MATCH(1,
   IF(ALL!$G$35:$G$64=A12,IF(ALL!$I$35:$I$64=N$1,1)),0),
     MATCH($A$1,ALL!$H$35:$H$64,0))</f>
        <v>#N/A</v>
      </c>
      <c r="O12" s="44" t="e">
        <f t="array" ref="O12">INDEX(ALL!$J$35:$J$64,MATCH(1,
   IF(ALL!$G$35:$G$64=A12,IF(ALL!$I$35:$I$64=O$1,1)),0),
     MATCH($A$1,ALL!$H$35:$H$64,0))</f>
        <v>#N/A</v>
      </c>
      <c r="P12" s="10" t="e">
        <f t="array" ref="P12">INDEX(ALL!$J$35:$J$64,MATCH(1,
   IF(ALL!$G$35:$G$64=A12,IF(ALL!$I$35:$I$64=P$1,1)),0),
     MATCH($A$1,ALL!$H$35:$H$64,0))</f>
        <v>#N/A</v>
      </c>
      <c r="Q12" s="44" t="e">
        <f t="array" ref="Q12">INDEX(ALL!$J$35:$J$64,MATCH(1,
   IF(ALL!$G$35:$G$64=A12,IF(ALL!$I$35:$I$64=Q$1,1)),0),
     MATCH($A$1,ALL!$H$35:$H$64,0))</f>
        <v>#N/A</v>
      </c>
      <c r="R12" s="44" t="e">
        <f t="array" ref="R12">INDEX(ALL!$J$35:$J$64,MATCH(1,
   IF(ALL!$G$35:$G$64=A12,IF(ALL!$I$35:$I$64=R$1,1)),0),
     MATCH($A$1,ALL!$H$35:$H$64,0))</f>
        <v>#N/A</v>
      </c>
      <c r="S12" s="44" t="e">
        <f t="array" ref="S12">INDEX(ALL!$J$35:$J$64,MATCH(1,
   IF(ALL!$G$35:$G$64=A12,IF(ALL!$I$35:$I$64=S$1,1)),0),
     MATCH($A$1,ALL!$H$35:$H$64,0))</f>
        <v>#N/A</v>
      </c>
      <c r="T12" s="10" t="e">
        <f t="array" ref="T12">INDEX(ALL!$J$35:$J$64,MATCH(1,
   IF(ALL!$G$35:$G$64=A12,IF(ALL!$I$35:$I$64=T$1,1)),0),
     MATCH($A$1,ALL!$H$35:$H$64,0))</f>
        <v>#N/A</v>
      </c>
      <c r="U12" s="10" t="e">
        <f t="array" ref="U12">INDEX(ALL!$J$35:$J$64,MATCH(1,
   IF(ALL!$G$35:$G$64=A12,IF(ALL!$I$35:$I$64=U$1,1)),0),
     MATCH($A$1,ALL!$H$35:$H$64,0))</f>
        <v>#N/A</v>
      </c>
      <c r="V12" s="44" t="e">
        <f t="array" ref="V12">INDEX(ALL!$J$35:$J$64,MATCH(1,
   IF(ALL!$G$35:$G$64=A12,IF(ALL!$I$35:$I$64=V$1,1)),0),
     MATCH($A$1,ALL!$H$35:$H$64,0))</f>
        <v>#N/A</v>
      </c>
      <c r="W12" s="44" t="e">
        <f t="array" ref="W12">INDEX(ALL!$J$35:$J$64,MATCH(1,
   IF(ALL!$G$35:$G$64=A12,IF(ALL!$I$35:$I$64=W$1,1)),0),
     MATCH($A$1,ALL!$H$35:$H$64,0))</f>
        <v>#N/A</v>
      </c>
      <c r="X12" s="10" t="e">
        <f t="array" ref="X12">INDEX(ALL!$J$35:$J$64,MATCH(1,
   IF(ALL!$G$35:$G$64=A12,IF(ALL!$I$35:$I$64=X$1,1)),0),
     MATCH($A$1,ALL!$H$35:$H$64,0))</f>
        <v>#N/A</v>
      </c>
      <c r="Y12" s="10" t="e">
        <f t="array" ref="Y12">INDEX(ALL!$J$35:$J$64,MATCH(1,
   IF(ALL!$G$35:$G$64=A12,IF(ALL!$I$35:$I$64=Y$1,1)),0),
     MATCH($A$1,ALL!$H$35:$H$64,0))</f>
        <v>#N/A</v>
      </c>
      <c r="Z12" s="51">
        <f t="array" aca="1" ref="Z12" ca="1">INDEX(ALL!$J$35:$J$64,MATCH(1,
   IF(ALL!$G$35:$G$64=A12,IF(ALL!$I$35:$I$64=Z$1,1)),0),
     MATCH($A$1,ALL!$H$35:$H$64,0))</f>
        <v>-1.5</v>
      </c>
    </row>
    <row r="13" spans="1:26" x14ac:dyDescent="0.25">
      <c r="A13" s="4" t="s">
        <v>14</v>
      </c>
      <c r="B13" s="36" t="e">
        <f t="array" ref="B13">INDEX(ALL!$J$35:$J$64,MATCH(1,
   IF(ALL!$G$35:$G$64=A13,IF(ALL!$I$35:$I$64=$B$1,1)),0),
     MATCH($A$1,ALL!$H$35:$H$64,0))</f>
        <v>#N/A</v>
      </c>
      <c r="C13" s="36" t="e">
        <f t="array" ref="C13">INDEX(ALL!$J$35:$J$64,MATCH(1,
   IF(ALL!$G$35:$G$64=A13,IF(ALL!$I$35:$I$64=$C$1,1)),0),
     MATCH($A$1,ALL!$H$35:$H$64,0))</f>
        <v>#N/A</v>
      </c>
      <c r="D13" s="36" t="e">
        <f t="array" ref="D13">INDEX(ALL!$J$35:$J$64,MATCH(1,
   IF(ALL!$G$35:$G$64=A13,IF(ALL!$I$35:$I$64=D$1,1)),0),
     MATCH($A$1,ALL!$H$35:$H$64,0))</f>
        <v>#N/A</v>
      </c>
      <c r="E13" s="44" t="e">
        <f t="array" ref="E13">INDEX(ALL!$J$35:$J$64,MATCH(1,
   IF(ALL!$G$35:$G$64=A13,IF(ALL!$I$35:$I$64=E$1,1)),0),
     MATCH($A$1,ALL!$H$35:$H$64,0))</f>
        <v>#N/A</v>
      </c>
      <c r="F13" s="44" t="e">
        <f t="array" ref="F13">INDEX(ALL!$J$35:$J$64,MATCH(1,
   IF(ALL!$G$35:$G$64=A13,IF(ALL!$I$35:$I$64=F$1,1)),0),
     MATCH($A$1,ALL!$H$35:$H$64,0))</f>
        <v>#N/A</v>
      </c>
      <c r="G13" s="36" t="e">
        <f t="array" ref="G13">INDEX(ALL!$J$35:$J$64,MATCH(1,
   IF(ALL!$G$35:$G$64=A13,IF(ALL!$I$35:$I$64=G$1,1)),0),
     MATCH($A$1,ALL!$H$35:$H$64,0))</f>
        <v>#N/A</v>
      </c>
      <c r="H13" s="36" t="e">
        <f t="array" ref="H13">INDEX(ALL!$J$35:$J$64,MATCH(1,
   IF(ALL!$G$35:$G$64=A13,IF(ALL!$I$35:$I$64=H$1,1)),0),
     MATCH($A$1,ALL!$H$35:$H$64,0))</f>
        <v>#N/A</v>
      </c>
      <c r="I13" s="44" t="e">
        <f t="array" ref="I13">INDEX(ALL!$J$35:$J$64,MATCH(1,
   IF(ALL!$G$35:$G$64=A13,IF(ALL!$I$35:$I$64=I$1,1)),0),
     MATCH($A$1,ALL!$H$35:$H$64,0))</f>
        <v>#N/A</v>
      </c>
      <c r="J13" s="44" t="e">
        <f t="array" ref="J13">INDEX(ALL!$J$35:$J$64,MATCH(1,
   IF(ALL!$G$35:$G$64=A13,IF(ALL!$I$35:$I$64=J$1,1)),0),
     MATCH($A$1,ALL!$H$35:$H$64,0))</f>
        <v>#N/A</v>
      </c>
      <c r="K13" s="44" t="e">
        <f t="array" ref="K13">INDEX(ALL!$J$35:$J$64,MATCH(1,
   IF(ALL!$G$35:$G$64=A13,IF(ALL!$I$35:$I$64=K$1,1)),0),
     MATCH($A$1,ALL!$H$35:$H$64,0))</f>
        <v>#N/A</v>
      </c>
      <c r="L13" s="44" t="e">
        <f t="array" ref="L13">INDEX(ALL!$J$35:$J$64,MATCH(1,
   IF(ALL!$G$35:$G$64=A13,IF(ALL!$I$35:$I$64=L$1,1)),0),
     MATCH($A$1,ALL!$H$35:$H$64,0))</f>
        <v>#N/A</v>
      </c>
      <c r="M13" s="44" t="e">
        <f t="array" ref="M13">INDEX(ALL!$J$35:$J$64,MATCH(1,
   IF(ALL!$G$35:$G$64=A13,IF(ALL!$I$35:$I$64=M$1,1)),0),
     MATCH($A$1,ALL!$H$35:$H$64,0))</f>
        <v>#N/A</v>
      </c>
      <c r="N13" s="44" t="e">
        <f t="array" ref="N13">INDEX(ALL!$J$35:$J$64,MATCH(1,
   IF(ALL!$G$35:$G$64=A13,IF(ALL!$I$35:$I$64=N$1,1)),0),
     MATCH($A$1,ALL!$H$35:$H$64,0))</f>
        <v>#N/A</v>
      </c>
      <c r="O13" s="44" t="e">
        <f t="array" ref="O13">INDEX(ALL!$J$35:$J$64,MATCH(1,
   IF(ALL!$G$35:$G$64=A13,IF(ALL!$I$35:$I$64=O$1,1)),0),
     MATCH($A$1,ALL!$H$35:$H$64,0))</f>
        <v>#N/A</v>
      </c>
      <c r="P13" s="10" t="e">
        <f t="array" ref="P13">INDEX(ALL!$J$35:$J$64,MATCH(1,
   IF(ALL!$G$35:$G$64=A13,IF(ALL!$I$35:$I$64=P$1,1)),0),
     MATCH($A$1,ALL!$H$35:$H$64,0))</f>
        <v>#N/A</v>
      </c>
      <c r="Q13" s="44" t="e">
        <f t="array" ref="Q13">INDEX(ALL!$J$35:$J$64,MATCH(1,
   IF(ALL!$G$35:$G$64=A13,IF(ALL!$I$35:$I$64=Q$1,1)),0),
     MATCH($A$1,ALL!$H$35:$H$64,0))</f>
        <v>#N/A</v>
      </c>
      <c r="R13" s="44" t="e">
        <f t="array" ref="R13">INDEX(ALL!$J$35:$J$64,MATCH(1,
   IF(ALL!$G$35:$G$64=A13,IF(ALL!$I$35:$I$64=R$1,1)),0),
     MATCH($A$1,ALL!$H$35:$H$64,0))</f>
        <v>#N/A</v>
      </c>
      <c r="S13" s="44" t="e">
        <f t="array" ref="S13">INDEX(ALL!$J$35:$J$64,MATCH(1,
   IF(ALL!$G$35:$G$64=A13,IF(ALL!$I$35:$I$64=S$1,1)),0),
     MATCH($A$1,ALL!$H$35:$H$64,0))</f>
        <v>#N/A</v>
      </c>
      <c r="T13" s="10" t="e">
        <f t="array" ref="T13">INDEX(ALL!$J$35:$J$64,MATCH(1,
   IF(ALL!$G$35:$G$64=A13,IF(ALL!$I$35:$I$64=T$1,1)),0),
     MATCH($A$1,ALL!$H$35:$H$64,0))</f>
        <v>#N/A</v>
      </c>
      <c r="U13" s="10" t="e">
        <f t="array" ref="U13">INDEX(ALL!$J$35:$J$64,MATCH(1,
   IF(ALL!$G$35:$G$64=A13,IF(ALL!$I$35:$I$64=U$1,1)),0),
     MATCH($A$1,ALL!$H$35:$H$64,0))</f>
        <v>#N/A</v>
      </c>
      <c r="V13" s="44" t="e">
        <f t="array" ref="V13">INDEX(ALL!$J$35:$J$64,MATCH(1,
   IF(ALL!$G$35:$G$64=A13,IF(ALL!$I$35:$I$64=V$1,1)),0),
     MATCH($A$1,ALL!$H$35:$H$64,0))</f>
        <v>#N/A</v>
      </c>
      <c r="W13" s="44" t="e">
        <f t="array" ref="W13">INDEX(ALL!$J$35:$J$64,MATCH(1,
   IF(ALL!$G$35:$G$64=A13,IF(ALL!$I$35:$I$64=W$1,1)),0),
     MATCH($A$1,ALL!$H$35:$H$64,0))</f>
        <v>#N/A</v>
      </c>
      <c r="X13" s="10" t="e">
        <f t="array" ref="X13">INDEX(ALL!$J$35:$J$64,MATCH(1,
   IF(ALL!$G$35:$G$64=A13,IF(ALL!$I$35:$I$64=X$1,1)),0),
     MATCH($A$1,ALL!$H$35:$H$64,0))</f>
        <v>#N/A</v>
      </c>
      <c r="Y13" s="10" t="e">
        <f t="array" ref="Y13">INDEX(ALL!$J$35:$J$64,MATCH(1,
   IF(ALL!$G$35:$G$64=A13,IF(ALL!$I$35:$I$64=Y$1,1)),0),
     MATCH($A$1,ALL!$H$35:$H$64,0))</f>
        <v>#N/A</v>
      </c>
      <c r="Z13" s="10" t="e">
        <f t="array" ref="Z13">INDEX(ALL!$J$35:$J$64,MATCH(1,
   IF(ALL!$G$35:$G$64=A13,IF(ALL!$I$35:$I$64=Z$1,1)),0),
     MATCH($A$1,ALL!$H$35:$H$64,0))</f>
        <v>#N/A</v>
      </c>
    </row>
    <row r="14" spans="1:26" x14ac:dyDescent="0.25">
      <c r="A14" s="4" t="s">
        <v>19</v>
      </c>
      <c r="B14" s="36" t="e">
        <f t="array" ref="B14">INDEX(ALL!$J$35:$J$64,MATCH(1,
   IF(ALL!$G$35:$G$64=A14,IF(ALL!$I$35:$I$64=$B$1,1)),0),
     MATCH($A$1,ALL!$H$35:$H$64,0))</f>
        <v>#N/A</v>
      </c>
      <c r="C14" s="36" t="e">
        <f t="array" ref="C14">INDEX(ALL!$J$35:$J$64,MATCH(1,
   IF(ALL!$G$35:$G$64=A14,IF(ALL!$I$35:$I$64=$C$1,1)),0),
     MATCH($A$1,ALL!$H$35:$H$64,0))</f>
        <v>#N/A</v>
      </c>
      <c r="D14" s="36" t="e">
        <f t="array" ref="D14">INDEX(ALL!$J$35:$J$64,MATCH(1,
   IF(ALL!$G$35:$G$64=A14,IF(ALL!$I$35:$I$64=D$1,1)),0),
     MATCH($A$1,ALL!$H$35:$H$64,0))</f>
        <v>#N/A</v>
      </c>
      <c r="E14" s="44" t="e">
        <f t="array" ref="E14">INDEX(ALL!$J$35:$J$64,MATCH(1,
   IF(ALL!$G$35:$G$64=A14,IF(ALL!$I$35:$I$64=E$1,1)),0),
     MATCH($A$1,ALL!$H$35:$H$64,0))</f>
        <v>#N/A</v>
      </c>
      <c r="F14" s="44" t="e">
        <f t="array" ref="F14">INDEX(ALL!$J$35:$J$64,MATCH(1,
   IF(ALL!$G$35:$G$64=A14,IF(ALL!$I$35:$I$64=F$1,1)),0),
     MATCH($A$1,ALL!$H$35:$H$64,0))</f>
        <v>#N/A</v>
      </c>
      <c r="G14" s="36" t="e">
        <f t="array" ref="G14">INDEX(ALL!$J$35:$J$64,MATCH(1,
   IF(ALL!$G$35:$G$64=A14,IF(ALL!$I$35:$I$64=G$1,1)),0),
     MATCH($A$1,ALL!$H$35:$H$64,0))</f>
        <v>#N/A</v>
      </c>
      <c r="H14" s="36" t="e">
        <f t="array" ref="H14">INDEX(ALL!$J$35:$J$64,MATCH(1,
   IF(ALL!$G$35:$G$64=A14,IF(ALL!$I$35:$I$64=H$1,1)),0),
     MATCH($A$1,ALL!$H$35:$H$64,0))</f>
        <v>#N/A</v>
      </c>
      <c r="I14" s="44" t="e">
        <f t="array" ref="I14">INDEX(ALL!$J$35:$J$64,MATCH(1,
   IF(ALL!$G$35:$G$64=A14,IF(ALL!$I$35:$I$64=I$1,1)),0),
     MATCH($A$1,ALL!$H$35:$H$64,0))</f>
        <v>#N/A</v>
      </c>
      <c r="J14" s="44" t="e">
        <f t="array" ref="J14">INDEX(ALL!$J$35:$J$64,MATCH(1,
   IF(ALL!$G$35:$G$64=A14,IF(ALL!$I$35:$I$64=J$1,1)),0),
     MATCH($A$1,ALL!$H$35:$H$64,0))</f>
        <v>#N/A</v>
      </c>
      <c r="K14" s="44" t="e">
        <f t="array" ref="K14">INDEX(ALL!$J$35:$J$64,MATCH(1,
   IF(ALL!$G$35:$G$64=A14,IF(ALL!$I$35:$I$64=K$1,1)),0),
     MATCH($A$1,ALL!$H$35:$H$64,0))</f>
        <v>#N/A</v>
      </c>
      <c r="L14" s="44" t="e">
        <f t="array" ref="L14">INDEX(ALL!$J$35:$J$64,MATCH(1,
   IF(ALL!$G$35:$G$64=A14,IF(ALL!$I$35:$I$64=L$1,1)),0),
     MATCH($A$1,ALL!$H$35:$H$64,0))</f>
        <v>#N/A</v>
      </c>
      <c r="M14" s="44" t="e">
        <f t="array" ref="M14">INDEX(ALL!$J$35:$J$64,MATCH(1,
   IF(ALL!$G$35:$G$64=A14,IF(ALL!$I$35:$I$64=M$1,1)),0),
     MATCH($A$1,ALL!$H$35:$H$64,0))</f>
        <v>#N/A</v>
      </c>
      <c r="N14" s="65">
        <f t="array" aca="1" ref="N14" ca="1">INDEX(ALL!$J$35:$J$64,MATCH(1,
   IF(ALL!$G$35:$G$64=A14,IF(ALL!$I$35:$I$64=N$1,1)),0),
     MATCH($A$1,ALL!$H$35:$H$64,0))</f>
        <v>0</v>
      </c>
      <c r="O14" s="44" t="e">
        <f t="array" ref="O14">INDEX(ALL!$J$35:$J$64,MATCH(1,
   IF(ALL!$G$35:$G$64=A14,IF(ALL!$I$35:$I$64=O$1,1)),0),
     MATCH($A$1,ALL!$H$35:$H$64,0))</f>
        <v>#N/A</v>
      </c>
      <c r="P14" s="10" t="e">
        <f t="array" ref="P14">INDEX(ALL!$J$35:$J$64,MATCH(1,
   IF(ALL!$G$35:$G$64=A14,IF(ALL!$I$35:$I$64=P$1,1)),0),
     MATCH($A$1,ALL!$H$35:$H$64,0))</f>
        <v>#N/A</v>
      </c>
      <c r="Q14" s="44" t="e">
        <f t="array" ref="Q14">INDEX(ALL!$J$35:$J$64,MATCH(1,
   IF(ALL!$G$35:$G$64=A14,IF(ALL!$I$35:$I$64=Q$1,1)),0),
     MATCH($A$1,ALL!$H$35:$H$64,0))</f>
        <v>#N/A</v>
      </c>
      <c r="R14" s="44" t="e">
        <f t="array" ref="R14">INDEX(ALL!$J$35:$J$64,MATCH(1,
   IF(ALL!$G$35:$G$64=A14,IF(ALL!$I$35:$I$64=R$1,1)),0),
     MATCH($A$1,ALL!$H$35:$H$64,0))</f>
        <v>#N/A</v>
      </c>
      <c r="S14" s="44" t="e">
        <f t="array" ref="S14">INDEX(ALL!$J$35:$J$64,MATCH(1,
   IF(ALL!$G$35:$G$64=A14,IF(ALL!$I$35:$I$64=S$1,1)),0),
     MATCH($A$1,ALL!$H$35:$H$64,0))</f>
        <v>#N/A</v>
      </c>
      <c r="T14" s="10" t="e">
        <f t="array" ref="T14">INDEX(ALL!$J$35:$J$64,MATCH(1,
   IF(ALL!$G$35:$G$64=A14,IF(ALL!$I$35:$I$64=T$1,1)),0),
     MATCH($A$1,ALL!$H$35:$H$64,0))</f>
        <v>#N/A</v>
      </c>
      <c r="U14" s="10" t="e">
        <f t="array" ref="U14">INDEX(ALL!$J$35:$J$64,MATCH(1,
   IF(ALL!$G$35:$G$64=A14,IF(ALL!$I$35:$I$64=U$1,1)),0),
     MATCH($A$1,ALL!$H$35:$H$64,0))</f>
        <v>#N/A</v>
      </c>
      <c r="V14" s="44" t="e">
        <f t="array" ref="V14">INDEX(ALL!$J$35:$J$64,MATCH(1,
   IF(ALL!$G$35:$G$64=A14,IF(ALL!$I$35:$I$64=V$1,1)),0),
     MATCH($A$1,ALL!$H$35:$H$64,0))</f>
        <v>#N/A</v>
      </c>
      <c r="W14" s="44" t="e">
        <f t="array" ref="W14">INDEX(ALL!$J$35:$J$64,MATCH(1,
   IF(ALL!$G$35:$G$64=A14,IF(ALL!$I$35:$I$64=W$1,1)),0),
     MATCH($A$1,ALL!$H$35:$H$64,0))</f>
        <v>#N/A</v>
      </c>
      <c r="X14" s="10" t="e">
        <f t="array" ref="X14">INDEX(ALL!$J$35:$J$64,MATCH(1,
   IF(ALL!$G$35:$G$64=A14,IF(ALL!$I$35:$I$64=X$1,1)),0),
     MATCH($A$1,ALL!$H$35:$H$64,0))</f>
        <v>#N/A</v>
      </c>
      <c r="Y14" s="10" t="e">
        <f t="array" ref="Y14">INDEX(ALL!$J$35:$J$64,MATCH(1,
   IF(ALL!$G$35:$G$64=A14,IF(ALL!$I$35:$I$64=Y$1,1)),0),
     MATCH($A$1,ALL!$H$35:$H$64,0))</f>
        <v>#N/A</v>
      </c>
      <c r="Z14" s="10" t="e">
        <f t="array" ref="Z14">INDEX(ALL!$J$35:$J$64,MATCH(1,
   IF(ALL!$G$35:$G$64=A14,IF(ALL!$I$35:$I$64=Z$1,1)),0),
     MATCH($A$1,ALL!$H$35:$H$64,0))</f>
        <v>#N/A</v>
      </c>
    </row>
    <row r="15" spans="1:26" x14ac:dyDescent="0.25">
      <c r="A15" s="4" t="s">
        <v>29</v>
      </c>
      <c r="B15" s="62">
        <f t="array" aca="1" ref="B15" ca="1">INDEX(ALL!$J$35:$J$64,MATCH(1,
   IF(ALL!$G$35:$G$64=A15,IF(ALL!$I$35:$I$64=$B$1,1)),0),
     MATCH($A$1,ALL!$H$35:$H$64,0))</f>
        <v>3.2</v>
      </c>
      <c r="C15" s="36" t="e">
        <f t="array" ref="C15">INDEX(ALL!$J$35:$J$64,MATCH(1,
   IF(ALL!$G$35:$G$64=A15,IF(ALL!$I$35:$I$64=$C$1,1)),0),
     MATCH($A$1,ALL!$H$35:$H$64,0))</f>
        <v>#N/A</v>
      </c>
      <c r="D15" s="62">
        <f t="array" aca="1" ref="D15" ca="1">INDEX(ALL!$J$35:$J$64,MATCH(1,
   IF(ALL!$G$35:$G$64=A15,IF(ALL!$I$35:$I$64=D$1,1)),0),
     MATCH($A$1,ALL!$H$35:$H$64,0))</f>
        <v>2.1</v>
      </c>
      <c r="E15" s="44" t="e">
        <f t="array" ref="E15">INDEX(ALL!$J$35:$J$64,MATCH(1,
   IF(ALL!$G$35:$G$64=A15,IF(ALL!$I$35:$I$64=E$1,1)),0),
     MATCH($A$1,ALL!$H$35:$H$64,0))</f>
        <v>#N/A</v>
      </c>
      <c r="F15" s="44" t="e">
        <f t="array" ref="F15">INDEX(ALL!$J$35:$J$64,MATCH(1,
   IF(ALL!$G$35:$G$64=A15,IF(ALL!$I$35:$I$64=F$1,1)),0),
     MATCH($A$1,ALL!$H$35:$H$64,0))</f>
        <v>#N/A</v>
      </c>
      <c r="G15" s="36" t="e">
        <f t="array" ref="G15">INDEX(ALL!$J$35:$J$64,MATCH(1,
   IF(ALL!$G$35:$G$64=A15,IF(ALL!$I$35:$I$64=G$1,1)),0),
     MATCH($A$1,ALL!$H$35:$H$64,0))</f>
        <v>#N/A</v>
      </c>
      <c r="H15" s="36" t="e">
        <f t="array" ref="H15">INDEX(ALL!$J$35:$J$64,MATCH(1,
   IF(ALL!$G$35:$G$64=A15,IF(ALL!$I$35:$I$64=H$1,1)),0),
     MATCH($A$1,ALL!$H$35:$H$64,0))</f>
        <v>#N/A</v>
      </c>
      <c r="I15" s="44" t="e">
        <f t="array" ref="I15">INDEX(ALL!$J$35:$J$64,MATCH(1,
   IF(ALL!$G$35:$G$64=A15,IF(ALL!$I$35:$I$64=I$1,1)),0),
     MATCH($A$1,ALL!$H$35:$H$64,0))</f>
        <v>#N/A</v>
      </c>
      <c r="J15" s="44" t="e">
        <f t="array" ref="J15">INDEX(ALL!$J$35:$J$64,MATCH(1,
   IF(ALL!$G$35:$G$64=A15,IF(ALL!$I$35:$I$64=J$1,1)),0),
     MATCH($A$1,ALL!$H$35:$H$64,0))</f>
        <v>#N/A</v>
      </c>
      <c r="K15" s="44" t="e">
        <f t="array" ref="K15">INDEX(ALL!$J$35:$J$64,MATCH(1,
   IF(ALL!$G$35:$G$64=A15,IF(ALL!$I$35:$I$64=K$1,1)),0),
     MATCH($A$1,ALL!$H$35:$H$64,0))</f>
        <v>#N/A</v>
      </c>
      <c r="L15" s="44" t="e">
        <f t="array" ref="L15">INDEX(ALL!$J$35:$J$64,MATCH(1,
   IF(ALL!$G$35:$G$64=A15,IF(ALL!$I$35:$I$64=L$1,1)),0),
     MATCH($A$1,ALL!$H$35:$H$64,0))</f>
        <v>#N/A</v>
      </c>
      <c r="M15" s="64">
        <f t="array" aca="1" ref="M15" ca="1">INDEX(ALL!$J$35:$J$64,MATCH(1,
   IF(ALL!$G$35:$G$64=A15,IF(ALL!$I$35:$I$64=M$1,1)),0),
     MATCH($A$1,ALL!$H$35:$H$64,0))</f>
        <v>0.9</v>
      </c>
      <c r="N15" s="44" t="e">
        <f t="array" ref="N15">INDEX(ALL!$J$35:$J$64,MATCH(1,
   IF(ALL!$G$35:$G$64=A15,IF(ALL!$I$35:$I$64=N$1,1)),0),
     MATCH($A$1,ALL!$H$35:$H$64,0))</f>
        <v>#N/A</v>
      </c>
      <c r="O15" s="44" t="e">
        <f t="array" ref="O15">INDEX(ALL!$J$35:$J$64,MATCH(1,
   IF(ALL!$G$35:$G$64=A15,IF(ALL!$I$35:$I$64=O$1,1)),0),
     MATCH($A$1,ALL!$H$35:$H$64,0))</f>
        <v>#N/A</v>
      </c>
      <c r="P15" s="10" t="e">
        <f t="array" ref="P15">INDEX(ALL!$J$35:$J$64,MATCH(1,
   IF(ALL!$G$35:$G$64=A15,IF(ALL!$I$35:$I$64=P$1,1)),0),
     MATCH($A$1,ALL!$H$35:$H$64,0))</f>
        <v>#N/A</v>
      </c>
      <c r="Q15" s="44" t="e">
        <f t="array" ref="Q15">INDEX(ALL!$J$35:$J$64,MATCH(1,
   IF(ALL!$G$35:$G$64=A15,IF(ALL!$I$35:$I$64=Q$1,1)),0),
     MATCH($A$1,ALL!$H$35:$H$64,0))</f>
        <v>#N/A</v>
      </c>
      <c r="R15" s="44" t="e">
        <f t="array" ref="R15">INDEX(ALL!$J$35:$J$64,MATCH(1,
   IF(ALL!$G$35:$G$64=A15,IF(ALL!$I$35:$I$64=R$1,1)),0),
     MATCH($A$1,ALL!$H$35:$H$64,0))</f>
        <v>#N/A</v>
      </c>
      <c r="S15" s="44" t="e">
        <f t="array" ref="S15">INDEX(ALL!$J$35:$J$64,MATCH(1,
   IF(ALL!$G$35:$G$64=A15,IF(ALL!$I$35:$I$64=S$1,1)),0),
     MATCH($A$1,ALL!$H$35:$H$64,0))</f>
        <v>#N/A</v>
      </c>
      <c r="T15" s="51">
        <f t="array" aca="1" ref="T15" ca="1">INDEX(ALL!$J$35:$J$64,MATCH(1,
   IF(ALL!$G$35:$G$64=A15,IF(ALL!$I$35:$I$64=T$1,1)),0),
     MATCH($A$1,ALL!$H$35:$H$64,0))</f>
        <v>-0.9</v>
      </c>
      <c r="U15" s="10" t="e">
        <f t="array" ref="U15">INDEX(ALL!$J$35:$J$64,MATCH(1,
   IF(ALL!$G$35:$G$64=A15,IF(ALL!$I$35:$I$64=U$1,1)),0),
     MATCH($A$1,ALL!$H$35:$H$64,0))</f>
        <v>#N/A</v>
      </c>
      <c r="V15" s="44" t="e">
        <f t="array" ref="V15">INDEX(ALL!$J$35:$J$64,MATCH(1,
   IF(ALL!$G$35:$G$64=A15,IF(ALL!$I$35:$I$64=V$1,1)),0),
     MATCH($A$1,ALL!$H$35:$H$64,0))</f>
        <v>#N/A</v>
      </c>
      <c r="W15" s="44" t="e">
        <f t="array" ref="W15">INDEX(ALL!$J$35:$J$64,MATCH(1,
   IF(ALL!$G$35:$G$64=A15,IF(ALL!$I$35:$I$64=W$1,1)),0),
     MATCH($A$1,ALL!$H$35:$H$64,0))</f>
        <v>#N/A</v>
      </c>
      <c r="X15" s="10" t="e">
        <f t="array" ref="X15">INDEX(ALL!$J$35:$J$64,MATCH(1,
   IF(ALL!$G$35:$G$64=A15,IF(ALL!$I$35:$I$64=X$1,1)),0),
     MATCH($A$1,ALL!$H$35:$H$64,0))</f>
        <v>#N/A</v>
      </c>
      <c r="Y15" s="10" t="e">
        <f t="array" ref="Y15">INDEX(ALL!$J$35:$J$64,MATCH(1,
   IF(ALL!$G$35:$G$64=A15,IF(ALL!$I$35:$I$64=Y$1,1)),0),
     MATCH($A$1,ALL!$H$35:$H$64,0))</f>
        <v>#N/A</v>
      </c>
      <c r="Z15" s="10" t="e">
        <f t="array" ref="Z15">INDEX(ALL!$J$35:$J$64,MATCH(1,
   IF(ALL!$G$35:$G$64=A15,IF(ALL!$I$35:$I$64=Z$1,1)),0),
     MATCH($A$1,ALL!$H$35:$H$64,0))</f>
        <v>#N/A</v>
      </c>
    </row>
    <row r="16" spans="1:26" x14ac:dyDescent="0.25">
      <c r="A16" s="55" t="s">
        <v>22</v>
      </c>
      <c r="B16" s="35" t="e">
        <f t="array" ref="B16">INDEX(ALL!$J$35:$J$64,MATCH(1,
   IF(ALL!$G$35:$G$64=A16,IF(ALL!$I$35:$I$64=$B$1,1)),0),
     MATCH($A$1,ALL!$H$35:$H$64,0))</f>
        <v>#N/A</v>
      </c>
      <c r="C16" s="35" t="e">
        <f t="array" ref="C16">INDEX(ALL!$J$35:$J$64,MATCH(1,
   IF(ALL!$G$35:$G$64=A16,IF(ALL!$I$35:$I$64=$C$1,1)),0),
     MATCH($A$1,ALL!$H$35:$H$64,0))</f>
        <v>#N/A</v>
      </c>
      <c r="D16" s="35" t="e">
        <f t="array" ref="D16">INDEX(ALL!$J$35:$J$64,MATCH(1,
   IF(ALL!$G$35:$G$64=A16,IF(ALL!$I$35:$I$64=D$1,1)),0),
     MATCH($A$1,ALL!$H$35:$H$64,0))</f>
        <v>#N/A</v>
      </c>
      <c r="E16" s="39" t="e">
        <f t="array" ref="E16">INDEX(ALL!$J$35:$J$64,MATCH(1,
   IF(ALL!$G$35:$G$64=A16,IF(ALL!$I$35:$I$64=E$1,1)),0),
     MATCH($A$1,ALL!$H$35:$H$64,0))</f>
        <v>#N/A</v>
      </c>
      <c r="F16" s="39" t="e">
        <f t="array" ref="F16">INDEX(ALL!$J$35:$J$64,MATCH(1,
   IF(ALL!$G$35:$G$64=A16,IF(ALL!$I$35:$I$64=F$1,1)),0),
     MATCH($A$1,ALL!$H$35:$H$64,0))</f>
        <v>#N/A</v>
      </c>
      <c r="G16" s="35" t="e">
        <f t="array" ref="G16">INDEX(ALL!$J$35:$J$64,MATCH(1,
   IF(ALL!$G$35:$G$64=A16,IF(ALL!$I$35:$I$64=G$1,1)),0),
     MATCH($A$1,ALL!$H$35:$H$64,0))</f>
        <v>#N/A</v>
      </c>
      <c r="H16" s="59">
        <f t="array" aca="1" ref="H16" ca="1">INDEX(ALL!$J$35:$J$64,MATCH(1,
   IF(ALL!$G$35:$G$64=A16,IF(ALL!$I$35:$I$64=H$1,1)),0),
     MATCH($A$1,ALL!$H$35:$H$64,0))</f>
        <v>1.8</v>
      </c>
      <c r="I16" s="39" t="e">
        <f t="array" ref="I16">INDEX(ALL!$J$35:$J$64,MATCH(1,
   IF(ALL!$G$35:$G$64=A16,IF(ALL!$I$35:$I$64=I$1,1)),0),
     MATCH($A$1,ALL!$H$35:$H$64,0))</f>
        <v>#N/A</v>
      </c>
      <c r="J16" s="39" t="e">
        <f t="array" ref="J16">INDEX(ALL!$J$35:$J$64,MATCH(1,
   IF(ALL!$G$35:$G$64=A16,IF(ALL!$I$35:$I$64=J$1,1)),0),
     MATCH($A$1,ALL!$H$35:$H$64,0))</f>
        <v>#N/A</v>
      </c>
      <c r="K16" s="39" t="e">
        <f t="array" ref="K16">INDEX(ALL!$J$35:$J$64,MATCH(1,
   IF(ALL!$G$35:$G$64=A16,IF(ALL!$I$35:$I$64=K$1,1)),0),
     MATCH($A$1,ALL!$H$35:$H$64,0))</f>
        <v>#N/A</v>
      </c>
      <c r="L16" s="39" t="e">
        <f t="array" ref="L16">INDEX(ALL!$J$35:$J$64,MATCH(1,
   IF(ALL!$G$35:$G$64=A16,IF(ALL!$I$35:$I$64=L$1,1)),0),
     MATCH($A$1,ALL!$H$35:$H$64,0))</f>
        <v>#N/A</v>
      </c>
      <c r="M16" s="39" t="e">
        <f t="array" ref="M16">INDEX(ALL!$J$35:$J$64,MATCH(1,
   IF(ALL!$G$35:$G$64=A16,IF(ALL!$I$35:$I$64=M$1,1)),0),
     MATCH($A$1,ALL!$H$35:$H$64,0))</f>
        <v>#N/A</v>
      </c>
      <c r="N16" s="39" t="e">
        <f t="array" ref="N16">INDEX(ALL!$J$35:$J$64,MATCH(1,
   IF(ALL!$G$35:$G$64=A16,IF(ALL!$I$35:$I$64=N$1,1)),0),
     MATCH($A$1,ALL!$H$35:$H$64,0))</f>
        <v>#N/A</v>
      </c>
      <c r="O16" s="39" t="e">
        <f t="array" ref="O16">INDEX(ALL!$J$35:$J$64,MATCH(1,
   IF(ALL!$G$35:$G$64=A16,IF(ALL!$I$35:$I$64=O$1,1)),0),
     MATCH($A$1,ALL!$H$35:$H$64,0))</f>
        <v>#N/A</v>
      </c>
      <c r="P16" s="42" t="e">
        <f t="array" ref="P16">INDEX(ALL!$J$35:$J$64,MATCH(1,
   IF(ALL!$G$35:$G$64=A16,IF(ALL!$I$35:$I$64=P$1,1)),0),
     MATCH($A$1,ALL!$H$35:$H$64,0))</f>
        <v>#N/A</v>
      </c>
      <c r="Q16" s="39" t="e">
        <f t="array" ref="Q16">INDEX(ALL!$J$35:$J$64,MATCH(1,
   IF(ALL!$G$35:$G$64=A16,IF(ALL!$I$35:$I$64=Q$1,1)),0),
     MATCH($A$1,ALL!$H$35:$H$64,0))</f>
        <v>#N/A</v>
      </c>
      <c r="R16" s="39" t="e">
        <f t="array" ref="R16">INDEX(ALL!$J$35:$J$64,MATCH(1,
   IF(ALL!$G$35:$G$64=A16,IF(ALL!$I$35:$I$64=R$1,1)),0),
     MATCH($A$1,ALL!$H$35:$H$64,0))</f>
        <v>#N/A</v>
      </c>
      <c r="S16" s="39" t="e">
        <f t="array" ref="S16">INDEX(ALL!$J$35:$J$64,MATCH(1,
   IF(ALL!$G$35:$G$64=A16,IF(ALL!$I$35:$I$64=S$1,1)),0),
     MATCH($A$1,ALL!$H$35:$H$64,0))</f>
        <v>#N/A</v>
      </c>
      <c r="T16" s="42" t="e">
        <f t="array" ref="T16">INDEX(ALL!$J$35:$J$64,MATCH(1,
   IF(ALL!$G$35:$G$64=A16,IF(ALL!$I$35:$I$64=T$1,1)),0),
     MATCH($A$1,ALL!$H$35:$H$64,0))</f>
        <v>#N/A</v>
      </c>
      <c r="U16" s="42" t="e">
        <f t="array" ref="U16">INDEX(ALL!$J$35:$J$64,MATCH(1,
   IF(ALL!$G$35:$G$64=A16,IF(ALL!$I$35:$I$64=U$1,1)),0),
     MATCH($A$1,ALL!$H$35:$H$64,0))</f>
        <v>#N/A</v>
      </c>
      <c r="V16" s="39" t="e">
        <f t="array" ref="V16">INDEX(ALL!$J$35:$J$64,MATCH(1,
   IF(ALL!$G$35:$G$64=A16,IF(ALL!$I$35:$I$64=V$1,1)),0),
     MATCH($A$1,ALL!$H$35:$H$64,0))</f>
        <v>#N/A</v>
      </c>
      <c r="W16" s="39" t="e">
        <f t="array" ref="W16">INDEX(ALL!$J$35:$J$64,MATCH(1,
   IF(ALL!$G$35:$G$64=A16,IF(ALL!$I$35:$I$64=W$1,1)),0),
     MATCH($A$1,ALL!$H$35:$H$64,0))</f>
        <v>#N/A</v>
      </c>
      <c r="X16" s="42" t="e">
        <f t="array" ref="X16">INDEX(ALL!$J$35:$J$64,MATCH(1,
   IF(ALL!$G$35:$G$64=A16,IF(ALL!$I$35:$I$64=X$1,1)),0),
     MATCH($A$1,ALL!$H$35:$H$64,0))</f>
        <v>#N/A</v>
      </c>
      <c r="Y16" s="42" t="e">
        <f t="array" ref="Y16">INDEX(ALL!$J$35:$J$64,MATCH(1,
   IF(ALL!$G$35:$G$64=A16,IF(ALL!$I$35:$I$64=Y$1,1)),0),
     MATCH($A$1,ALL!$H$35:$H$64,0))</f>
        <v>#N/A</v>
      </c>
      <c r="Z16" s="42" t="e">
        <f t="array" ref="Z16">INDEX(ALL!$J$35:$J$64,MATCH(1,
   IF(ALL!$G$35:$G$64=A16,IF(ALL!$I$35:$I$64=Z$1,1)),0),
     MATCH($A$1,ALL!$H$35:$H$64,0))</f>
        <v>#N/A</v>
      </c>
    </row>
    <row r="17" spans="1:26" x14ac:dyDescent="0.25">
      <c r="A17" s="4" t="s">
        <v>16</v>
      </c>
      <c r="B17" s="36" t="e">
        <f t="array" ref="B17">INDEX(ALL!$J$35:$J$64,MATCH(1,
   IF(ALL!$G$35:$G$64=A17,IF(ALL!$I$35:$I$64=$B$1,1)),0),
     MATCH($A$1,ALL!$H$35:$H$64,0))</f>
        <v>#N/A</v>
      </c>
      <c r="C17" s="36" t="e">
        <f t="array" ref="C17">INDEX(ALL!$J$35:$J$64,MATCH(1,
   IF(ALL!$G$35:$G$64=A17,IF(ALL!$I$35:$I$64=$C$1,1)),0),
     MATCH($A$1,ALL!$H$35:$H$64,0))</f>
        <v>#N/A</v>
      </c>
      <c r="D17" s="36" t="e">
        <f t="array" ref="D17">INDEX(ALL!$J$35:$J$64,MATCH(1,
   IF(ALL!$G$35:$G$64=A17,IF(ALL!$I$35:$I$64=D$1,1)),0),
     MATCH($A$1,ALL!$H$35:$H$64,0))</f>
        <v>#N/A</v>
      </c>
      <c r="E17" s="44" t="e">
        <f t="array" ref="E17">INDEX(ALL!$J$35:$J$64,MATCH(1,
   IF(ALL!$G$35:$G$64=A17,IF(ALL!$I$35:$I$64=E$1,1)),0),
     MATCH($A$1,ALL!$H$35:$H$64,0))</f>
        <v>#N/A</v>
      </c>
      <c r="F17" s="44" t="e">
        <f t="array" ref="F17">INDEX(ALL!$J$35:$J$64,MATCH(1,
   IF(ALL!$G$35:$G$64=A17,IF(ALL!$I$35:$I$64=F$1,1)),0),
     MATCH($A$1,ALL!$H$35:$H$64,0))</f>
        <v>#N/A</v>
      </c>
      <c r="G17" s="36" t="e">
        <f t="array" ref="G17">INDEX(ALL!$J$35:$J$64,MATCH(1,
   IF(ALL!$G$35:$G$64=A17,IF(ALL!$I$35:$I$64=G$1,1)),0),
     MATCH($A$1,ALL!$H$35:$H$64,0))</f>
        <v>#N/A</v>
      </c>
      <c r="H17" s="36" t="e">
        <f t="array" ref="H17">INDEX(ALL!$J$35:$J$64,MATCH(1,
   IF(ALL!$G$35:$G$64=A17,IF(ALL!$I$35:$I$64=H$1,1)),0),
     MATCH($A$1,ALL!$H$35:$H$64,0))</f>
        <v>#N/A</v>
      </c>
      <c r="I17" s="44" t="e">
        <f t="array" ref="I17">INDEX(ALL!$J$35:$J$64,MATCH(1,
   IF(ALL!$G$35:$G$64=A17,IF(ALL!$I$35:$I$64=I$1,1)),0),
     MATCH($A$1,ALL!$H$35:$H$64,0))</f>
        <v>#N/A</v>
      </c>
      <c r="J17" s="44" t="e">
        <f t="array" ref="J17">INDEX(ALL!$J$35:$J$64,MATCH(1,
   IF(ALL!$G$35:$G$64=A17,IF(ALL!$I$35:$I$64=J$1,1)),0),
     MATCH($A$1,ALL!$H$35:$H$64,0))</f>
        <v>#N/A</v>
      </c>
      <c r="K17" s="44" t="e">
        <f t="array" ref="K17">INDEX(ALL!$J$35:$J$64,MATCH(1,
   IF(ALL!$G$35:$G$64=A17,IF(ALL!$I$35:$I$64=K$1,1)),0),
     MATCH($A$1,ALL!$H$35:$H$64,0))</f>
        <v>#N/A</v>
      </c>
      <c r="L17" s="44" t="e">
        <f t="array" ref="L17">INDEX(ALL!$J$35:$J$64,MATCH(1,
   IF(ALL!$G$35:$G$64=A17,IF(ALL!$I$35:$I$64=L$1,1)),0),
     MATCH($A$1,ALL!$H$35:$H$64,0))</f>
        <v>#N/A</v>
      </c>
      <c r="M17" s="44" t="e">
        <f t="array" ref="M17">INDEX(ALL!$J$35:$J$64,MATCH(1,
   IF(ALL!$G$35:$G$64=A17,IF(ALL!$I$35:$I$64=M$1,1)),0),
     MATCH($A$1,ALL!$H$35:$H$64,0))</f>
        <v>#N/A</v>
      </c>
      <c r="N17" s="44" t="e">
        <f t="array" ref="N17">INDEX(ALL!$J$35:$J$64,MATCH(1,
   IF(ALL!$G$35:$G$64=A17,IF(ALL!$I$35:$I$64=N$1,1)),0),
     MATCH($A$1,ALL!$H$35:$H$64,0))</f>
        <v>#N/A</v>
      </c>
      <c r="O17" s="44" t="e">
        <f t="array" ref="O17">INDEX(ALL!$J$35:$J$64,MATCH(1,
   IF(ALL!$G$35:$G$64=A17,IF(ALL!$I$35:$I$64=O$1,1)),0),
     MATCH($A$1,ALL!$H$35:$H$64,0))</f>
        <v>#N/A</v>
      </c>
      <c r="P17" s="10" t="e">
        <f t="array" ref="P17">INDEX(ALL!$J$35:$J$64,MATCH(1,
   IF(ALL!$G$35:$G$64=A17,IF(ALL!$I$35:$I$64=P$1,1)),0),
     MATCH($A$1,ALL!$H$35:$H$64,0))</f>
        <v>#N/A</v>
      </c>
      <c r="Q17" s="44" t="e">
        <f t="array" ref="Q17">INDEX(ALL!$J$35:$J$64,MATCH(1,
   IF(ALL!$G$35:$G$64=A17,IF(ALL!$I$35:$I$64=Q$1,1)),0),
     MATCH($A$1,ALL!$H$35:$H$64,0))</f>
        <v>#N/A</v>
      </c>
      <c r="R17" s="44" t="e">
        <f t="array" ref="R17">INDEX(ALL!$J$35:$J$64,MATCH(1,
   IF(ALL!$G$35:$G$64=A17,IF(ALL!$I$35:$I$64=R$1,1)),0),
     MATCH($A$1,ALL!$H$35:$H$64,0))</f>
        <v>#N/A</v>
      </c>
      <c r="S17" s="44" t="e">
        <f t="array" ref="S17">INDEX(ALL!$J$35:$J$64,MATCH(1,
   IF(ALL!$G$35:$G$64=A17,IF(ALL!$I$35:$I$64=S$1,1)),0),
     MATCH($A$1,ALL!$H$35:$H$64,0))</f>
        <v>#N/A</v>
      </c>
      <c r="T17" s="10" t="e">
        <f t="array" ref="T17">INDEX(ALL!$J$35:$J$64,MATCH(1,
   IF(ALL!$G$35:$G$64=A17,IF(ALL!$I$35:$I$64=T$1,1)),0),
     MATCH($A$1,ALL!$H$35:$H$64,0))</f>
        <v>#N/A</v>
      </c>
      <c r="U17" s="10" t="e">
        <f t="array" ref="U17">INDEX(ALL!$J$35:$J$64,MATCH(1,
   IF(ALL!$G$35:$G$64=A17,IF(ALL!$I$35:$I$64=U$1,1)),0),
     MATCH($A$1,ALL!$H$35:$H$64,0))</f>
        <v>#N/A</v>
      </c>
      <c r="V17" s="44" t="e">
        <f t="array" ref="V17">INDEX(ALL!$J$35:$J$64,MATCH(1,
   IF(ALL!$G$35:$G$64=A17,IF(ALL!$I$35:$I$64=V$1,1)),0),
     MATCH($A$1,ALL!$H$35:$H$64,0))</f>
        <v>#N/A</v>
      </c>
      <c r="W17" s="44" t="e">
        <f t="array" ref="W17">INDEX(ALL!$J$35:$J$64,MATCH(1,
   IF(ALL!$G$35:$G$64=A17,IF(ALL!$I$35:$I$64=W$1,1)),0),
     MATCH($A$1,ALL!$H$35:$H$64,0))</f>
        <v>#N/A</v>
      </c>
      <c r="X17" s="10" t="e">
        <f t="array" ref="X17">INDEX(ALL!$J$35:$J$64,MATCH(1,
   IF(ALL!$G$35:$G$64=A17,IF(ALL!$I$35:$I$64=X$1,1)),0),
     MATCH($A$1,ALL!$H$35:$H$64,0))</f>
        <v>#N/A</v>
      </c>
      <c r="Y17" s="10" t="e">
        <f t="array" ref="Y17">INDEX(ALL!$J$35:$J$64,MATCH(1,
   IF(ALL!$G$35:$G$64=A17,IF(ALL!$I$35:$I$64=Y$1,1)),0),
     MATCH($A$1,ALL!$H$35:$H$64,0))</f>
        <v>#N/A</v>
      </c>
      <c r="Z17" s="10" t="e">
        <f t="array" ref="Z17">INDEX(ALL!$J$35:$J$64,MATCH(1,
   IF(ALL!$G$35:$G$64=A17,IF(ALL!$I$35:$I$64=Z$1,1)),0),
     MATCH($A$1,ALL!$H$35:$H$64,0))</f>
        <v>#N/A</v>
      </c>
    </row>
    <row r="18" spans="1:26" x14ac:dyDescent="0.25">
      <c r="A18" s="4" t="s">
        <v>8</v>
      </c>
      <c r="B18" s="36" t="e">
        <f t="array" ref="B18">INDEX(ALL!$J$35:$J$64,MATCH(1,
   IF(ALL!$G$35:$G$64=A18,IF(ALL!$I$35:$I$64=$B$1,1)),0),
     MATCH($A$1,ALL!$H$35:$H$64,0))</f>
        <v>#N/A</v>
      </c>
      <c r="C18" s="36" t="e">
        <f t="array" ref="C18">INDEX(ALL!$J$35:$J$64,MATCH(1,
   IF(ALL!$G$35:$G$64=A18,IF(ALL!$I$35:$I$64=$C$1,1)),0),
     MATCH($A$1,ALL!$H$35:$H$64,0))</f>
        <v>#N/A</v>
      </c>
      <c r="D18" s="36" t="e">
        <f t="array" ref="D18">INDEX(ALL!$J$35:$J$64,MATCH(1,
   IF(ALL!$G$35:$G$64=A18,IF(ALL!$I$35:$I$64=D$1,1)),0),
     MATCH($A$1,ALL!$H$35:$H$64,0))</f>
        <v>#N/A</v>
      </c>
      <c r="E18" s="44" t="e">
        <f t="array" ref="E18">INDEX(ALL!$J$35:$J$64,MATCH(1,
   IF(ALL!$G$35:$G$64=A18,IF(ALL!$I$35:$I$64=E$1,1)),0),
     MATCH($A$1,ALL!$H$35:$H$64,0))</f>
        <v>#N/A</v>
      </c>
      <c r="F18" s="44" t="e">
        <f t="array" ref="F18">INDEX(ALL!$J$35:$J$64,MATCH(1,
   IF(ALL!$G$35:$G$64=A18,IF(ALL!$I$35:$I$64=F$1,1)),0),
     MATCH($A$1,ALL!$H$35:$H$64,0))</f>
        <v>#N/A</v>
      </c>
      <c r="G18" s="36" t="e">
        <f t="array" ref="G18">INDEX(ALL!$J$35:$J$64,MATCH(1,
   IF(ALL!$G$35:$G$64=A18,IF(ALL!$I$35:$I$64=G$1,1)),0),
     MATCH($A$1,ALL!$H$35:$H$64,0))</f>
        <v>#N/A</v>
      </c>
      <c r="H18" s="36" t="e">
        <f t="array" ref="H18">INDEX(ALL!$J$35:$J$64,MATCH(1,
   IF(ALL!$G$35:$G$64=A18,IF(ALL!$I$35:$I$64=H$1,1)),0),
     MATCH($A$1,ALL!$H$35:$H$64,0))</f>
        <v>#N/A</v>
      </c>
      <c r="I18" s="44" t="e">
        <f t="array" ref="I18">INDEX(ALL!$J$35:$J$64,MATCH(1,
   IF(ALL!$G$35:$G$64=A18,IF(ALL!$I$35:$I$64=I$1,1)),0),
     MATCH($A$1,ALL!$H$35:$H$64,0))</f>
        <v>#N/A</v>
      </c>
      <c r="J18" s="44" t="e">
        <f t="array" ref="J18">INDEX(ALL!$J$35:$J$64,MATCH(1,
   IF(ALL!$G$35:$G$64=A18,IF(ALL!$I$35:$I$64=J$1,1)),0),
     MATCH($A$1,ALL!$H$35:$H$64,0))</f>
        <v>#N/A</v>
      </c>
      <c r="K18" s="63">
        <f t="array" aca="1" ref="K18" ca="1">INDEX(ALL!$J$35:$J$64,MATCH(1,
   IF(ALL!$G$35:$G$64=A18,IF(ALL!$I$35:$I$64=K$1,1)),0),
     MATCH($A$1,ALL!$H$35:$H$64,0))</f>
        <v>-0.7</v>
      </c>
      <c r="L18" s="44" t="e">
        <f t="array" ref="L18">INDEX(ALL!$J$35:$J$64,MATCH(1,
   IF(ALL!$G$35:$G$64=A18,IF(ALL!$I$35:$I$64=L$1,1)),0),
     MATCH($A$1,ALL!$H$35:$H$64,0))</f>
        <v>#N/A</v>
      </c>
      <c r="M18" s="44" t="e">
        <f t="array" ref="M18">INDEX(ALL!$J$35:$J$64,MATCH(1,
   IF(ALL!$G$35:$G$64=A18,IF(ALL!$I$35:$I$64=M$1,1)),0),
     MATCH($A$1,ALL!$H$35:$H$64,0))</f>
        <v>#N/A</v>
      </c>
      <c r="N18" s="44" t="e">
        <f t="array" ref="N18">INDEX(ALL!$J$35:$J$64,MATCH(1,
   IF(ALL!$G$35:$G$64=A18,IF(ALL!$I$35:$I$64=N$1,1)),0),
     MATCH($A$1,ALL!$H$35:$H$64,0))</f>
        <v>#N/A</v>
      </c>
      <c r="O18" s="44" t="e">
        <f t="array" ref="O18">INDEX(ALL!$J$35:$J$64,MATCH(1,
   IF(ALL!$G$35:$G$64=A18,IF(ALL!$I$35:$I$64=O$1,1)),0),
     MATCH($A$1,ALL!$H$35:$H$64,0))</f>
        <v>#N/A</v>
      </c>
      <c r="P18" s="10" t="e">
        <f t="array" ref="P18">INDEX(ALL!$J$35:$J$64,MATCH(1,
   IF(ALL!$G$35:$G$64=A18,IF(ALL!$I$35:$I$64=P$1,1)),0),
     MATCH($A$1,ALL!$H$35:$H$64,0))</f>
        <v>#N/A</v>
      </c>
      <c r="Q18" s="44" t="e">
        <f t="array" ref="Q18">INDEX(ALL!$J$35:$J$64,MATCH(1,
   IF(ALL!$G$35:$G$64=A18,IF(ALL!$I$35:$I$64=Q$1,1)),0),
     MATCH($A$1,ALL!$H$35:$H$64,0))</f>
        <v>#N/A</v>
      </c>
      <c r="R18" s="44" t="e">
        <f t="array" ref="R18">INDEX(ALL!$J$35:$J$64,MATCH(1,
   IF(ALL!$G$35:$G$64=A18,IF(ALL!$I$35:$I$64=R$1,1)),0),
     MATCH($A$1,ALL!$H$35:$H$64,0))</f>
        <v>#N/A</v>
      </c>
      <c r="S18" s="44" t="e">
        <f t="array" ref="S18">INDEX(ALL!$J$35:$J$64,MATCH(1,
   IF(ALL!$G$35:$G$64=A18,IF(ALL!$I$35:$I$64=S$1,1)),0),
     MATCH($A$1,ALL!$H$35:$H$64,0))</f>
        <v>#N/A</v>
      </c>
      <c r="T18" s="10" t="e">
        <f t="array" ref="T18">INDEX(ALL!$J$35:$J$64,MATCH(1,
   IF(ALL!$G$35:$G$64=A18,IF(ALL!$I$35:$I$64=T$1,1)),0),
     MATCH($A$1,ALL!$H$35:$H$64,0))</f>
        <v>#N/A</v>
      </c>
      <c r="U18" s="10" t="e">
        <f t="array" ref="U18">INDEX(ALL!$J$35:$J$64,MATCH(1,
   IF(ALL!$G$35:$G$64=A18,IF(ALL!$I$35:$I$64=U$1,1)),0),
     MATCH($A$1,ALL!$H$35:$H$64,0))</f>
        <v>#N/A</v>
      </c>
      <c r="V18" s="44" t="e">
        <f t="array" ref="V18">INDEX(ALL!$J$35:$J$64,MATCH(1,
   IF(ALL!$G$35:$G$64=A18,IF(ALL!$I$35:$I$64=V$1,1)),0),
     MATCH($A$1,ALL!$H$35:$H$64,0))</f>
        <v>#N/A</v>
      </c>
      <c r="W18" s="63">
        <f t="array" aca="1" ref="W18" ca="1">INDEX(ALL!$J$35:$J$64,MATCH(1,
   IF(ALL!$G$35:$G$64=A18,IF(ALL!$I$35:$I$64=W$1,1)),0),
     MATCH($A$1,ALL!$H$35:$H$64,0))</f>
        <v>-0.9</v>
      </c>
      <c r="X18" s="10" t="e">
        <f t="array" ref="X18">INDEX(ALL!$J$35:$J$64,MATCH(1,
   IF(ALL!$G$35:$G$64=A18,IF(ALL!$I$35:$I$64=X$1,1)),0),
     MATCH($A$1,ALL!$H$35:$H$64,0))</f>
        <v>#N/A</v>
      </c>
      <c r="Y18" s="10" t="e">
        <f t="array" ref="Y18">INDEX(ALL!$J$35:$J$64,MATCH(1,
   IF(ALL!$G$35:$G$64=A18,IF(ALL!$I$35:$I$64=Y$1,1)),0),
     MATCH($A$1,ALL!$H$35:$H$64,0))</f>
        <v>#N/A</v>
      </c>
      <c r="Z18" s="10" t="e">
        <f t="array" ref="Z18">INDEX(ALL!$J$35:$J$64,MATCH(1,
   IF(ALL!$G$35:$G$64=A18,IF(ALL!$I$35:$I$64=Z$1,1)),0),
     MATCH($A$1,ALL!$H$35:$H$64,0))</f>
        <v>#N/A</v>
      </c>
    </row>
    <row r="19" spans="1:26" x14ac:dyDescent="0.25">
      <c r="A19" s="4" t="s">
        <v>9</v>
      </c>
      <c r="B19" s="36" t="e">
        <f t="array" ref="B19">INDEX(ALL!$J$35:$J$64,MATCH(1,
   IF(ALL!$G$35:$G$64=A19,IF(ALL!$I$35:$I$64=$B$1,1)),0),
     MATCH($A$1,ALL!$H$35:$H$64,0))</f>
        <v>#N/A</v>
      </c>
      <c r="C19" s="36" t="e">
        <f t="array" ref="C19">INDEX(ALL!$J$35:$J$64,MATCH(1,
   IF(ALL!$G$35:$G$64=A19,IF(ALL!$I$35:$I$64=$C$1,1)),0),
     MATCH($A$1,ALL!$H$35:$H$64,0))</f>
        <v>#N/A</v>
      </c>
      <c r="D19" s="36" t="e">
        <f t="array" ref="D19">INDEX(ALL!$J$35:$J$64,MATCH(1,
   IF(ALL!$G$35:$G$64=A19,IF(ALL!$I$35:$I$64=D$1,1)),0),
     MATCH($A$1,ALL!$H$35:$H$64,0))</f>
        <v>#N/A</v>
      </c>
      <c r="E19" s="44" t="e">
        <f t="array" ref="E19">INDEX(ALL!$J$35:$J$64,MATCH(1,
   IF(ALL!$G$35:$G$64=A19,IF(ALL!$I$35:$I$64=E$1,1)),0),
     MATCH($A$1,ALL!$H$35:$H$64,0))</f>
        <v>#N/A</v>
      </c>
      <c r="F19" s="44" t="e">
        <f t="array" ref="F19">INDEX(ALL!$J$35:$J$64,MATCH(1,
   IF(ALL!$G$35:$G$64=A19,IF(ALL!$I$35:$I$64=F$1,1)),0),
     MATCH($A$1,ALL!$H$35:$H$64,0))</f>
        <v>#N/A</v>
      </c>
      <c r="G19" s="36" t="e">
        <f t="array" ref="G19">INDEX(ALL!$J$35:$J$64,MATCH(1,
   IF(ALL!$G$35:$G$64=A19,IF(ALL!$I$35:$I$64=G$1,1)),0),
     MATCH($A$1,ALL!$H$35:$H$64,0))</f>
        <v>#N/A</v>
      </c>
      <c r="H19" s="36" t="e">
        <f t="array" ref="H19">INDEX(ALL!$J$35:$J$64,MATCH(1,
   IF(ALL!$G$35:$G$64=A19,IF(ALL!$I$35:$I$64=H$1,1)),0),
     MATCH($A$1,ALL!$H$35:$H$64,0))</f>
        <v>#N/A</v>
      </c>
      <c r="I19" s="44" t="e">
        <f t="array" ref="I19">INDEX(ALL!$J$35:$J$64,MATCH(1,
   IF(ALL!$G$35:$G$64=A19,IF(ALL!$I$35:$I$64=I$1,1)),0),
     MATCH($A$1,ALL!$H$35:$H$64,0))</f>
        <v>#N/A</v>
      </c>
      <c r="J19" s="44" t="e">
        <f t="array" ref="J19">INDEX(ALL!$J$35:$J$64,MATCH(1,
   IF(ALL!$G$35:$G$64=A19,IF(ALL!$I$35:$I$64=J$1,1)),0),
     MATCH($A$1,ALL!$H$35:$H$64,0))</f>
        <v>#N/A</v>
      </c>
      <c r="K19" s="44" t="e">
        <f t="array" ref="K19">INDEX(ALL!$J$35:$J$64,MATCH(1,
   IF(ALL!$G$35:$G$64=A19,IF(ALL!$I$35:$I$64=K$1,1)),0),
     MATCH($A$1,ALL!$H$35:$H$64,0))</f>
        <v>#N/A</v>
      </c>
      <c r="L19" s="44" t="e">
        <f t="array" ref="L19">INDEX(ALL!$J$35:$J$64,MATCH(1,
   IF(ALL!$G$35:$G$64=A19,IF(ALL!$I$35:$I$64=L$1,1)),0),
     MATCH($A$1,ALL!$H$35:$H$64,0))</f>
        <v>#N/A</v>
      </c>
      <c r="M19" s="44" t="e">
        <f t="array" ref="M19">INDEX(ALL!$J$35:$J$64,MATCH(1,
   IF(ALL!$G$35:$G$64=A19,IF(ALL!$I$35:$I$64=M$1,1)),0),
     MATCH($A$1,ALL!$H$35:$H$64,0))</f>
        <v>#N/A</v>
      </c>
      <c r="N19" s="44" t="e">
        <f t="array" ref="N19">INDEX(ALL!$J$35:$J$64,MATCH(1,
   IF(ALL!$G$35:$G$64=A19,IF(ALL!$I$35:$I$64=N$1,1)),0),
     MATCH($A$1,ALL!$H$35:$H$64,0))</f>
        <v>#N/A</v>
      </c>
      <c r="O19" s="44" t="e">
        <f t="array" ref="O19">INDEX(ALL!$J$35:$J$64,MATCH(1,
   IF(ALL!$G$35:$G$64=A19,IF(ALL!$I$35:$I$64=O$1,1)),0),
     MATCH($A$1,ALL!$H$35:$H$64,0))</f>
        <v>#N/A</v>
      </c>
      <c r="P19" s="10" t="e">
        <f t="array" ref="P19">INDEX(ALL!$J$35:$J$64,MATCH(1,
   IF(ALL!$G$35:$G$64=A19,IF(ALL!$I$35:$I$64=P$1,1)),0),
     MATCH($A$1,ALL!$H$35:$H$64,0))</f>
        <v>#N/A</v>
      </c>
      <c r="Q19" s="44" t="e">
        <f t="array" ref="Q19">INDEX(ALL!$J$35:$J$64,MATCH(1,
   IF(ALL!$G$35:$G$64=A19,IF(ALL!$I$35:$I$64=Q$1,1)),0),
     MATCH($A$1,ALL!$H$35:$H$64,0))</f>
        <v>#N/A</v>
      </c>
      <c r="R19" s="44" t="e">
        <f t="array" ref="R19">INDEX(ALL!$J$35:$J$64,MATCH(1,
   IF(ALL!$G$35:$G$64=A19,IF(ALL!$I$35:$I$64=R$1,1)),0),
     MATCH($A$1,ALL!$H$35:$H$64,0))</f>
        <v>#N/A</v>
      </c>
      <c r="S19" s="44" t="e">
        <f t="array" ref="S19">INDEX(ALL!$J$35:$J$64,MATCH(1,
   IF(ALL!$G$35:$G$64=A19,IF(ALL!$I$35:$I$64=S$1,1)),0),
     MATCH($A$1,ALL!$H$35:$H$64,0))</f>
        <v>#N/A</v>
      </c>
      <c r="T19" s="10" t="e">
        <f t="array" ref="T19">INDEX(ALL!$J$35:$J$64,MATCH(1,
   IF(ALL!$G$35:$G$64=A19,IF(ALL!$I$35:$I$64=T$1,1)),0),
     MATCH($A$1,ALL!$H$35:$H$64,0))</f>
        <v>#N/A</v>
      </c>
      <c r="U19" s="10" t="e">
        <f t="array" ref="U19">INDEX(ALL!$J$35:$J$64,MATCH(1,
   IF(ALL!$G$35:$G$64=A19,IF(ALL!$I$35:$I$64=U$1,1)),0),
     MATCH($A$1,ALL!$H$35:$H$64,0))</f>
        <v>#N/A</v>
      </c>
      <c r="V19" s="44" t="e">
        <f t="array" ref="V19">INDEX(ALL!$J$35:$J$64,MATCH(1,
   IF(ALL!$G$35:$G$64=A19,IF(ALL!$I$35:$I$64=V$1,1)),0),
     MATCH($A$1,ALL!$H$35:$H$64,0))</f>
        <v>#N/A</v>
      </c>
      <c r="W19" s="44" t="e">
        <f t="array" ref="W19">INDEX(ALL!$J$35:$J$64,MATCH(1,
   IF(ALL!$G$35:$G$64=A19,IF(ALL!$I$35:$I$64=W$1,1)),0),
     MATCH($A$1,ALL!$H$35:$H$64,0))</f>
        <v>#N/A</v>
      </c>
      <c r="X19" s="10" t="e">
        <f t="array" ref="X19">INDEX(ALL!$J$35:$J$64,MATCH(1,
   IF(ALL!$G$35:$G$64=A19,IF(ALL!$I$35:$I$64=X$1,1)),0),
     MATCH($A$1,ALL!$H$35:$H$64,0))</f>
        <v>#N/A</v>
      </c>
      <c r="Y19" s="10" t="e">
        <f t="array" ref="Y19">INDEX(ALL!$J$35:$J$64,MATCH(1,
   IF(ALL!$G$35:$G$64=A19,IF(ALL!$I$35:$I$64=Y$1,1)),0),
     MATCH($A$1,ALL!$H$35:$H$64,0))</f>
        <v>#N/A</v>
      </c>
      <c r="Z19" s="10" t="e">
        <f t="array" ref="Z19">INDEX(ALL!$J$35:$J$64,MATCH(1,
   IF(ALL!$G$35:$G$64=A19,IF(ALL!$I$35:$I$64=Z$1,1)),0),
     MATCH($A$1,ALL!$H$35:$H$64,0))</f>
        <v>#N/A</v>
      </c>
    </row>
    <row r="20" spans="1:26" x14ac:dyDescent="0.25">
      <c r="A20" s="55" t="s">
        <v>30</v>
      </c>
      <c r="B20" s="59">
        <f t="array" aca="1" ref="B20" ca="1">INDEX(ALL!$J$35:$J$64,MATCH(1,
   IF(ALL!$G$35:$G$64=A20,IF(ALL!$I$35:$I$64=$B$1,1)),0),
     MATCH($A$1,ALL!$H$35:$H$64,0))</f>
        <v>4</v>
      </c>
      <c r="C20" s="35" t="e">
        <f t="array" ref="C20">INDEX(ALL!$J$35:$J$64,MATCH(1,
   IF(ALL!$G$35:$G$64=A20,IF(ALL!$I$35:$I$64=$C$1,1)),0),
     MATCH($A$1,ALL!$H$35:$H$64,0))</f>
        <v>#N/A</v>
      </c>
      <c r="D20" s="35" t="e">
        <f t="array" ref="D20">INDEX(ALL!$J$35:$J$64,MATCH(1,
   IF(ALL!$G$35:$G$64=A20,IF(ALL!$I$35:$I$64=D$1,1)),0),
     MATCH($A$1,ALL!$H$35:$H$64,0))</f>
        <v>#N/A</v>
      </c>
      <c r="E20" s="39" t="e">
        <f t="array" ref="E20">INDEX(ALL!$J$35:$J$64,MATCH(1,
   IF(ALL!$G$35:$G$64=A20,IF(ALL!$I$35:$I$64=E$1,1)),0),
     MATCH($A$1,ALL!$H$35:$H$64,0))</f>
        <v>#N/A</v>
      </c>
      <c r="F20" s="39" t="e">
        <f t="array" ref="F20">INDEX(ALL!$J$35:$J$64,MATCH(1,
   IF(ALL!$G$35:$G$64=A20,IF(ALL!$I$35:$I$64=F$1,1)),0),
     MATCH($A$1,ALL!$H$35:$H$64,0))</f>
        <v>#N/A</v>
      </c>
      <c r="G20" s="35" t="e">
        <f t="array" ref="G20">INDEX(ALL!$J$35:$J$64,MATCH(1,
   IF(ALL!$G$35:$G$64=A20,IF(ALL!$I$35:$I$64=G$1,1)),0),
     MATCH($A$1,ALL!$H$35:$H$64,0))</f>
        <v>#N/A</v>
      </c>
      <c r="H20" s="35" t="e">
        <f t="array" ref="H20">INDEX(ALL!$J$35:$J$64,MATCH(1,
   IF(ALL!$G$35:$G$64=A20,IF(ALL!$I$35:$I$64=H$1,1)),0),
     MATCH($A$1,ALL!$H$35:$H$64,0))</f>
        <v>#N/A</v>
      </c>
      <c r="I20" s="39" t="e">
        <f t="array" ref="I20">INDEX(ALL!$J$35:$J$64,MATCH(1,
   IF(ALL!$G$35:$G$64=A20,IF(ALL!$I$35:$I$64=I$1,1)),0),
     MATCH($A$1,ALL!$H$35:$H$64,0))</f>
        <v>#N/A</v>
      </c>
      <c r="J20" s="39" t="e">
        <f t="array" ref="J20">INDEX(ALL!$J$35:$J$64,MATCH(1,
   IF(ALL!$G$35:$G$64=A20,IF(ALL!$I$35:$I$64=J$1,1)),0),
     MATCH($A$1,ALL!$H$35:$H$64,0))</f>
        <v>#N/A</v>
      </c>
      <c r="K20" s="39" t="e">
        <f t="array" ref="K20">INDEX(ALL!$J$35:$J$64,MATCH(1,
   IF(ALL!$G$35:$G$64=A20,IF(ALL!$I$35:$I$64=K$1,1)),0),
     MATCH($A$1,ALL!$H$35:$H$64,0))</f>
        <v>#N/A</v>
      </c>
      <c r="L20" s="39" t="e">
        <f t="array" ref="L20">INDEX(ALL!$J$35:$J$64,MATCH(1,
   IF(ALL!$G$35:$G$64=A20,IF(ALL!$I$35:$I$64=L$1,1)),0),
     MATCH($A$1,ALL!$H$35:$H$64,0))</f>
        <v>#N/A</v>
      </c>
      <c r="M20" s="39" t="e">
        <f t="array" ref="M20">INDEX(ALL!$J$35:$J$64,MATCH(1,
   IF(ALL!$G$35:$G$64=A20,IF(ALL!$I$35:$I$64=M$1,1)),0),
     MATCH($A$1,ALL!$H$35:$H$64,0))</f>
        <v>#N/A</v>
      </c>
      <c r="N20" s="39" t="e">
        <f t="array" ref="N20">INDEX(ALL!$J$35:$J$64,MATCH(1,
   IF(ALL!$G$35:$G$64=A20,IF(ALL!$I$35:$I$64=N$1,1)),0),
     MATCH($A$1,ALL!$H$35:$H$64,0))</f>
        <v>#N/A</v>
      </c>
      <c r="O20" s="39" t="e">
        <f t="array" ref="O20">INDEX(ALL!$J$35:$J$64,MATCH(1,
   IF(ALL!$G$35:$G$64=A20,IF(ALL!$I$35:$I$64=O$1,1)),0),
     MATCH($A$1,ALL!$H$35:$H$64,0))</f>
        <v>#N/A</v>
      </c>
      <c r="P20" s="42" t="e">
        <f t="array" ref="P20">INDEX(ALL!$J$35:$J$64,MATCH(1,
   IF(ALL!$G$35:$G$64=A20,IF(ALL!$I$35:$I$64=P$1,1)),0),
     MATCH($A$1,ALL!$H$35:$H$64,0))</f>
        <v>#N/A</v>
      </c>
      <c r="Q20" s="39" t="e">
        <f t="array" ref="Q20">INDEX(ALL!$J$35:$J$64,MATCH(1,
   IF(ALL!$G$35:$G$64=A20,IF(ALL!$I$35:$I$64=Q$1,1)),0),
     MATCH($A$1,ALL!$H$35:$H$64,0))</f>
        <v>#N/A</v>
      </c>
      <c r="R20" s="39" t="e">
        <f t="array" ref="R20">INDEX(ALL!$J$35:$J$64,MATCH(1,
   IF(ALL!$G$35:$G$64=A20,IF(ALL!$I$35:$I$64=R$1,1)),0),
     MATCH($A$1,ALL!$H$35:$H$64,0))</f>
        <v>#N/A</v>
      </c>
      <c r="S20" s="39" t="e">
        <f t="array" ref="S20">INDEX(ALL!$J$35:$J$64,MATCH(1,
   IF(ALL!$G$35:$G$64=A20,IF(ALL!$I$35:$I$64=S$1,1)),0),
     MATCH($A$1,ALL!$H$35:$H$64,0))</f>
        <v>#N/A</v>
      </c>
      <c r="T20" s="60">
        <f t="array" aca="1" ref="T20" ca="1">INDEX(ALL!$J$35:$J$64,MATCH(1,
   IF(ALL!$G$35:$G$64=A20,IF(ALL!$I$35:$I$64=T$1,1)),0),
     MATCH($A$1,ALL!$H$35:$H$64,0))</f>
        <v>0</v>
      </c>
      <c r="U20" s="61">
        <f t="array" aca="1" ref="U20" ca="1">INDEX(ALL!$J$35:$J$64,MATCH(1,
   IF(ALL!$G$35:$G$64=A20,IF(ALL!$I$35:$I$64=U$1,1)),0),
     MATCH($A$1,ALL!$H$35:$H$64,0))</f>
        <v>-0.4</v>
      </c>
      <c r="V20" s="39" t="e">
        <f t="array" ref="V20">INDEX(ALL!$J$35:$J$64,MATCH(1,
   IF(ALL!$G$35:$G$64=A20,IF(ALL!$I$35:$I$64=V$1,1)),0),
     MATCH($A$1,ALL!$H$35:$H$64,0))</f>
        <v>#N/A</v>
      </c>
      <c r="W20" s="39" t="e">
        <f t="array" ref="W20">INDEX(ALL!$J$35:$J$64,MATCH(1,
   IF(ALL!$G$35:$G$64=A20,IF(ALL!$I$35:$I$64=W$1,1)),0),
     MATCH($A$1,ALL!$H$35:$H$64,0))</f>
        <v>#N/A</v>
      </c>
      <c r="X20" s="42" t="e">
        <f t="array" ref="X20">INDEX(ALL!$J$35:$J$64,MATCH(1,
   IF(ALL!$G$35:$G$64=A20,IF(ALL!$I$35:$I$64=X$1,1)),0),
     MATCH($A$1,ALL!$H$35:$H$64,0))</f>
        <v>#N/A</v>
      </c>
      <c r="Y20" s="42" t="e">
        <f t="array" ref="Y20">INDEX(ALL!$J$35:$J$64,MATCH(1,
   IF(ALL!$G$35:$G$64=A20,IF(ALL!$I$35:$I$64=Y$1,1)),0),
     MATCH($A$1,ALL!$H$35:$H$64,0))</f>
        <v>#N/A</v>
      </c>
      <c r="Z20" s="42" t="e">
        <f t="array" ref="Z20">INDEX(ALL!$J$35:$J$64,MATCH(1,
   IF(ALL!$G$35:$G$64=A20,IF(ALL!$I$35:$I$64=Z$1,1)),0),
     MATCH($A$1,ALL!$H$35:$H$64,0))</f>
        <v>#N/A</v>
      </c>
    </row>
    <row r="21" spans="1:26" x14ac:dyDescent="0.25">
      <c r="A21" s="55" t="s">
        <v>20</v>
      </c>
      <c r="B21" s="35" t="e">
        <f t="array" ref="B21">INDEX(ALL!$J$35:$J$64,MATCH(1,
   IF(ALL!$G$35:$G$64=A21,IF(ALL!$I$35:$I$64=$B$1,1)),0),
     MATCH($A$1,ALL!$H$35:$H$64,0))</f>
        <v>#N/A</v>
      </c>
      <c r="C21" s="35" t="e">
        <f t="array" ref="C21">INDEX(ALL!$J$35:$J$64,MATCH(1,
   IF(ALL!$G$35:$G$64=A21,IF(ALL!$I$35:$I$64=$C$1,1)),0),
     MATCH($A$1,ALL!$H$35:$H$64,0))</f>
        <v>#N/A</v>
      </c>
      <c r="D21" s="35" t="e">
        <f t="array" ref="D21">INDEX(ALL!$J$35:$J$64,MATCH(1,
   IF(ALL!$G$35:$G$64=A21,IF(ALL!$I$35:$I$64=D$1,1)),0),
     MATCH($A$1,ALL!$H$35:$H$64,0))</f>
        <v>#N/A</v>
      </c>
      <c r="E21" s="39" t="e">
        <f t="array" ref="E21">INDEX(ALL!$J$35:$J$64,MATCH(1,
   IF(ALL!$G$35:$G$64=A21,IF(ALL!$I$35:$I$64=E$1,1)),0),
     MATCH($A$1,ALL!$H$35:$H$64,0))</f>
        <v>#N/A</v>
      </c>
      <c r="F21" s="39" t="e">
        <f t="array" ref="F21">INDEX(ALL!$J$35:$J$64,MATCH(1,
   IF(ALL!$G$35:$G$64=A21,IF(ALL!$I$35:$I$64=F$1,1)),0),
     MATCH($A$1,ALL!$H$35:$H$64,0))</f>
        <v>#N/A</v>
      </c>
      <c r="G21" s="35" t="e">
        <f t="array" ref="G21">INDEX(ALL!$J$35:$J$64,MATCH(1,
   IF(ALL!$G$35:$G$64=A21,IF(ALL!$I$35:$I$64=G$1,1)),0),
     MATCH($A$1,ALL!$H$35:$H$64,0))</f>
        <v>#N/A</v>
      </c>
      <c r="H21" s="35" t="e">
        <f t="array" ref="H21">INDEX(ALL!$J$35:$J$64,MATCH(1,
   IF(ALL!$G$35:$G$64=A21,IF(ALL!$I$35:$I$64=H$1,1)),0),
     MATCH($A$1,ALL!$H$35:$H$64,0))</f>
        <v>#N/A</v>
      </c>
      <c r="I21" s="39" t="e">
        <f t="array" ref="I21">INDEX(ALL!$J$35:$J$64,MATCH(1,
   IF(ALL!$G$35:$G$64=A21,IF(ALL!$I$35:$I$64=I$1,1)),0),
     MATCH($A$1,ALL!$H$35:$H$64,0))</f>
        <v>#N/A</v>
      </c>
      <c r="J21" s="39" t="e">
        <f t="array" ref="J21">INDEX(ALL!$J$35:$J$64,MATCH(1,
   IF(ALL!$G$35:$G$64=A21,IF(ALL!$I$35:$I$64=J$1,1)),0),
     MATCH($A$1,ALL!$H$35:$H$64,0))</f>
        <v>#N/A</v>
      </c>
      <c r="K21" s="39" t="e">
        <f t="array" ref="K21">INDEX(ALL!$J$35:$J$64,MATCH(1,
   IF(ALL!$G$35:$G$64=A21,IF(ALL!$I$35:$I$64=K$1,1)),0),
     MATCH($A$1,ALL!$H$35:$H$64,0))</f>
        <v>#N/A</v>
      </c>
      <c r="L21" s="39" t="e">
        <f t="array" ref="L21">INDEX(ALL!$J$35:$J$64,MATCH(1,
   IF(ALL!$G$35:$G$64=A21,IF(ALL!$I$35:$I$64=L$1,1)),0),
     MATCH($A$1,ALL!$H$35:$H$64,0))</f>
        <v>#N/A</v>
      </c>
      <c r="M21" s="39" t="e">
        <f t="array" ref="M21">INDEX(ALL!$J$35:$J$64,MATCH(1,
   IF(ALL!$G$35:$G$64=A21,IF(ALL!$I$35:$I$64=M$1,1)),0),
     MATCH($A$1,ALL!$H$35:$H$64,0))</f>
        <v>#N/A</v>
      </c>
      <c r="N21" s="39" t="e">
        <f t="array" ref="N21">INDEX(ALL!$J$35:$J$64,MATCH(1,
   IF(ALL!$G$35:$G$64=A21,IF(ALL!$I$35:$I$64=N$1,1)),0),
     MATCH($A$1,ALL!$H$35:$H$64,0))</f>
        <v>#N/A</v>
      </c>
      <c r="O21" s="39" t="e">
        <f t="array" ref="O21">INDEX(ALL!$J$35:$J$64,MATCH(1,
   IF(ALL!$G$35:$G$64=A21,IF(ALL!$I$35:$I$64=O$1,1)),0),
     MATCH($A$1,ALL!$H$35:$H$64,0))</f>
        <v>#N/A</v>
      </c>
      <c r="P21" s="42" t="e">
        <f t="array" ref="P21">INDEX(ALL!$J$35:$J$64,MATCH(1,
   IF(ALL!$G$35:$G$64=A21,IF(ALL!$I$35:$I$64=P$1,1)),0),
     MATCH($A$1,ALL!$H$35:$H$64,0))</f>
        <v>#N/A</v>
      </c>
      <c r="Q21" s="39" t="e">
        <f t="array" ref="Q21">INDEX(ALL!$J$35:$J$64,MATCH(1,
   IF(ALL!$G$35:$G$64=A21,IF(ALL!$I$35:$I$64=Q$1,1)),0),
     MATCH($A$1,ALL!$H$35:$H$64,0))</f>
        <v>#N/A</v>
      </c>
      <c r="R21" s="39" t="e">
        <f t="array" ref="R21">INDEX(ALL!$J$35:$J$64,MATCH(1,
   IF(ALL!$G$35:$G$64=A21,IF(ALL!$I$35:$I$64=R$1,1)),0),
     MATCH($A$1,ALL!$H$35:$H$64,0))</f>
        <v>#N/A</v>
      </c>
      <c r="S21" s="39" t="e">
        <f t="array" ref="S21">INDEX(ALL!$J$35:$J$64,MATCH(1,
   IF(ALL!$G$35:$G$64=A21,IF(ALL!$I$35:$I$64=S$1,1)),0),
     MATCH($A$1,ALL!$H$35:$H$64,0))</f>
        <v>#N/A</v>
      </c>
      <c r="T21" s="42" t="e">
        <f t="array" ref="T21">INDEX(ALL!$J$35:$J$64,MATCH(1,
   IF(ALL!$G$35:$G$64=A21,IF(ALL!$I$35:$I$64=T$1,1)),0),
     MATCH($A$1,ALL!$H$35:$H$64,0))</f>
        <v>#N/A</v>
      </c>
      <c r="U21" s="42" t="e">
        <f t="array" ref="U21">INDEX(ALL!$J$35:$J$64,MATCH(1,
   IF(ALL!$G$35:$G$64=A21,IF(ALL!$I$35:$I$64=U$1,1)),0),
     MATCH($A$1,ALL!$H$35:$H$64,0))</f>
        <v>#N/A</v>
      </c>
      <c r="V21" s="39" t="e">
        <f t="array" ref="V21">INDEX(ALL!$J$35:$J$64,MATCH(1,
   IF(ALL!$G$35:$G$64=A21,IF(ALL!$I$35:$I$64=V$1,1)),0),
     MATCH($A$1,ALL!$H$35:$H$64,0))</f>
        <v>#N/A</v>
      </c>
      <c r="W21" s="39" t="e">
        <f t="array" ref="W21">INDEX(ALL!$J$35:$J$64,MATCH(1,
   IF(ALL!$G$35:$G$64=A21,IF(ALL!$I$35:$I$64=W$1,1)),0),
     MATCH($A$1,ALL!$H$35:$H$64,0))</f>
        <v>#N/A</v>
      </c>
      <c r="X21" s="42" t="e">
        <f t="array" ref="X21">INDEX(ALL!$J$35:$J$64,MATCH(1,
   IF(ALL!$G$35:$G$64=A21,IF(ALL!$I$35:$I$64=X$1,1)),0),
     MATCH($A$1,ALL!$H$35:$H$64,0))</f>
        <v>#N/A</v>
      </c>
      <c r="Y21" s="42" t="e">
        <f t="array" ref="Y21">INDEX(ALL!$J$35:$J$64,MATCH(1,
   IF(ALL!$G$35:$G$64=A21,IF(ALL!$I$35:$I$64=Y$1,1)),0),
     MATCH($A$1,ALL!$H$35:$H$64,0))</f>
        <v>#N/A</v>
      </c>
      <c r="Z21" s="42" t="e">
        <f t="array" ref="Z21">INDEX(ALL!$J$35:$J$64,MATCH(1,
   IF(ALL!$G$35:$G$64=A21,IF(ALL!$I$35:$I$64=Z$1,1)),0),
     MATCH($A$1,ALL!$H$35:$H$64,0))</f>
        <v>#N/A</v>
      </c>
    </row>
    <row r="22" spans="1:26" x14ac:dyDescent="0.25">
      <c r="A22" s="4" t="s">
        <v>32</v>
      </c>
      <c r="B22" s="36" t="e">
        <f t="array" ref="B22">INDEX(ALL!$J$35:$J$64,MATCH(1,
   IF(ALL!$G$35:$G$64=A22,IF(ALL!$I$35:$I$64=$B$1,1)),0),
     MATCH($A$1,ALL!$H$35:$H$64,0))</f>
        <v>#N/A</v>
      </c>
      <c r="C22" s="36" t="e">
        <f t="array" ref="C22">INDEX(ALL!$J$35:$J$64,MATCH(1,
   IF(ALL!$G$35:$G$64=A22,IF(ALL!$I$35:$I$64=$C$1,1)),0),
     MATCH($A$1,ALL!$H$35:$H$64,0))</f>
        <v>#N/A</v>
      </c>
      <c r="D22" s="36" t="e">
        <f t="array" ref="D22">INDEX(ALL!$J$35:$J$64,MATCH(1,
   IF(ALL!$G$35:$G$64=A22,IF(ALL!$I$35:$I$64=D$1,1)),0),
     MATCH($A$1,ALL!$H$35:$H$64,0))</f>
        <v>#N/A</v>
      </c>
      <c r="E22" s="44" t="e">
        <f t="array" ref="E22">INDEX(ALL!$J$35:$J$64,MATCH(1,
   IF(ALL!$G$35:$G$64=A22,IF(ALL!$I$35:$I$64=E$1,1)),0),
     MATCH($A$1,ALL!$H$35:$H$64,0))</f>
        <v>#N/A</v>
      </c>
      <c r="F22" s="44" t="e">
        <f t="array" ref="F22">INDEX(ALL!$J$35:$J$64,MATCH(1,
   IF(ALL!$G$35:$G$64=A22,IF(ALL!$I$35:$I$64=F$1,1)),0),
     MATCH($A$1,ALL!$H$35:$H$64,0))</f>
        <v>#N/A</v>
      </c>
      <c r="G22" s="36" t="e">
        <f t="array" ref="G22">INDEX(ALL!$J$35:$J$64,MATCH(1,
   IF(ALL!$G$35:$G$64=A22,IF(ALL!$I$35:$I$64=G$1,1)),0),
     MATCH($A$1,ALL!$H$35:$H$64,0))</f>
        <v>#N/A</v>
      </c>
      <c r="H22" s="36" t="e">
        <f t="array" ref="H22">INDEX(ALL!$J$35:$J$64,MATCH(1,
   IF(ALL!$G$35:$G$64=A22,IF(ALL!$I$35:$I$64=H$1,1)),0),
     MATCH($A$1,ALL!$H$35:$H$64,0))</f>
        <v>#N/A</v>
      </c>
      <c r="I22" s="44" t="e">
        <f t="array" ref="I22">INDEX(ALL!$J$35:$J$64,MATCH(1,
   IF(ALL!$G$35:$G$64=A22,IF(ALL!$I$35:$I$64=I$1,1)),0),
     MATCH($A$1,ALL!$H$35:$H$64,0))</f>
        <v>#N/A</v>
      </c>
      <c r="J22" s="44" t="e">
        <f t="array" ref="J22">INDEX(ALL!$J$35:$J$64,MATCH(1,
   IF(ALL!$G$35:$G$64=A22,IF(ALL!$I$35:$I$64=J$1,1)),0),
     MATCH($A$1,ALL!$H$35:$H$64,0))</f>
        <v>#N/A</v>
      </c>
      <c r="K22" s="44" t="e">
        <f t="array" ref="K22">INDEX(ALL!$J$35:$J$64,MATCH(1,
   IF(ALL!$G$35:$G$64=A22,IF(ALL!$I$35:$I$64=K$1,1)),0),
     MATCH($A$1,ALL!$H$35:$H$64,0))</f>
        <v>#N/A</v>
      </c>
      <c r="L22" s="44" t="e">
        <f t="array" ref="L22">INDEX(ALL!$J$35:$J$64,MATCH(1,
   IF(ALL!$G$35:$G$64=A22,IF(ALL!$I$35:$I$64=L$1,1)),0),
     MATCH($A$1,ALL!$H$35:$H$64,0))</f>
        <v>#N/A</v>
      </c>
      <c r="M22" s="44" t="e">
        <f t="array" ref="M22">INDEX(ALL!$J$35:$J$64,MATCH(1,
   IF(ALL!$G$35:$G$64=A22,IF(ALL!$I$35:$I$64=M$1,1)),0),
     MATCH($A$1,ALL!$H$35:$H$64,0))</f>
        <v>#N/A</v>
      </c>
      <c r="N22" s="44" t="e">
        <f t="array" ref="N22">INDEX(ALL!$J$35:$J$64,MATCH(1,
   IF(ALL!$G$35:$G$64=A22,IF(ALL!$I$35:$I$64=N$1,1)),0),
     MATCH($A$1,ALL!$H$35:$H$64,0))</f>
        <v>#N/A</v>
      </c>
      <c r="O22" s="44" t="e">
        <f t="array" ref="O22">INDEX(ALL!$J$35:$J$64,MATCH(1,
   IF(ALL!$G$35:$G$64=A22,IF(ALL!$I$35:$I$64=O$1,1)),0),
     MATCH($A$1,ALL!$H$35:$H$64,0))</f>
        <v>#N/A</v>
      </c>
      <c r="P22" s="10" t="e">
        <f t="array" ref="P22">INDEX(ALL!$J$35:$J$64,MATCH(1,
   IF(ALL!$G$35:$G$64=A22,IF(ALL!$I$35:$I$64=P$1,1)),0),
     MATCH($A$1,ALL!$H$35:$H$64,0))</f>
        <v>#N/A</v>
      </c>
      <c r="Q22" s="44" t="e">
        <f t="array" ref="Q22">INDEX(ALL!$J$35:$J$64,MATCH(1,
   IF(ALL!$G$35:$G$64=A22,IF(ALL!$I$35:$I$64=Q$1,1)),0),
     MATCH($A$1,ALL!$H$35:$H$64,0))</f>
        <v>#N/A</v>
      </c>
      <c r="R22" s="44" t="e">
        <f t="array" ref="R22">INDEX(ALL!$J$35:$J$64,MATCH(1,
   IF(ALL!$G$35:$G$64=A22,IF(ALL!$I$35:$I$64=R$1,1)),0),
     MATCH($A$1,ALL!$H$35:$H$64,0))</f>
        <v>#N/A</v>
      </c>
      <c r="S22" s="44" t="e">
        <f t="array" ref="S22">INDEX(ALL!$J$35:$J$64,MATCH(1,
   IF(ALL!$G$35:$G$64=A22,IF(ALL!$I$35:$I$64=S$1,1)),0),
     MATCH($A$1,ALL!$H$35:$H$64,0))</f>
        <v>#N/A</v>
      </c>
      <c r="T22" s="10" t="e">
        <f t="array" ref="T22">INDEX(ALL!$J$35:$J$64,MATCH(1,
   IF(ALL!$G$35:$G$64=A22,IF(ALL!$I$35:$I$64=T$1,1)),0),
     MATCH($A$1,ALL!$H$35:$H$64,0))</f>
        <v>#N/A</v>
      </c>
      <c r="U22" s="10" t="e">
        <f t="array" ref="U22">INDEX(ALL!$J$35:$J$64,MATCH(1,
   IF(ALL!$G$35:$G$64=A22,IF(ALL!$I$35:$I$64=U$1,1)),0),
     MATCH($A$1,ALL!$H$35:$H$64,0))</f>
        <v>#N/A</v>
      </c>
      <c r="V22" s="44" t="e">
        <f t="array" ref="V22">INDEX(ALL!$J$35:$J$64,MATCH(1,
   IF(ALL!$G$35:$G$64=A22,IF(ALL!$I$35:$I$64=V$1,1)),0),
     MATCH($A$1,ALL!$H$35:$H$64,0))</f>
        <v>#N/A</v>
      </c>
      <c r="W22" s="44" t="e">
        <f t="array" ref="W22">INDEX(ALL!$J$35:$J$64,MATCH(1,
   IF(ALL!$G$35:$G$64=A22,IF(ALL!$I$35:$I$64=W$1,1)),0),
     MATCH($A$1,ALL!$H$35:$H$64,0))</f>
        <v>#N/A</v>
      </c>
      <c r="X22" s="10" t="e">
        <f t="array" ref="X22">INDEX(ALL!$J$35:$J$64,MATCH(1,
   IF(ALL!$G$35:$G$64=A22,IF(ALL!$I$35:$I$64=X$1,1)),0),
     MATCH($A$1,ALL!$H$35:$H$64,0))</f>
        <v>#N/A</v>
      </c>
      <c r="Y22" s="10" t="e">
        <f t="array" ref="Y22">INDEX(ALL!$J$35:$J$64,MATCH(1,
   IF(ALL!$G$35:$G$64=A22,IF(ALL!$I$35:$I$64=Y$1,1)),0),
     MATCH($A$1,ALL!$H$35:$H$64,0))</f>
        <v>#N/A</v>
      </c>
      <c r="Z22" s="10" t="e">
        <f t="array" ref="Z22">INDEX(ALL!$J$35:$J$64,MATCH(1,
   IF(ALL!$G$35:$G$64=A22,IF(ALL!$I$35:$I$64=Z$1,1)),0),
     MATCH($A$1,ALL!$H$35:$H$64,0))</f>
        <v>#N/A</v>
      </c>
    </row>
    <row r="23" spans="1:26" x14ac:dyDescent="0.25">
      <c r="A23" s="4" t="s">
        <v>25</v>
      </c>
      <c r="B23" s="36" t="e">
        <f t="array" ref="B23">INDEX(ALL!$J$35:$J$64,MATCH(1,
   IF(ALL!$G$35:$G$64=A23,IF(ALL!$I$35:$I$64=$B$1,1)),0),
     MATCH($A$1,ALL!$H$35:$H$64,0))</f>
        <v>#N/A</v>
      </c>
      <c r="C23" s="36" t="e">
        <f t="array" ref="C23">INDEX(ALL!$J$35:$J$64,MATCH(1,
   IF(ALL!$G$35:$G$64=A23,IF(ALL!$I$35:$I$64=$C$1,1)),0),
     MATCH($A$1,ALL!$H$35:$H$64,0))</f>
        <v>#N/A</v>
      </c>
      <c r="D23" s="36" t="e">
        <f t="array" ref="D23">INDEX(ALL!$J$35:$J$64,MATCH(1,
   IF(ALL!$G$35:$G$64=A23,IF(ALL!$I$35:$I$64=D$1,1)),0),
     MATCH($A$1,ALL!$H$35:$H$64,0))</f>
        <v>#N/A</v>
      </c>
      <c r="E23" s="44" t="e">
        <f t="array" ref="E23">INDEX(ALL!$J$35:$J$64,MATCH(1,
   IF(ALL!$G$35:$G$64=A23,IF(ALL!$I$35:$I$64=E$1,1)),0),
     MATCH($A$1,ALL!$H$35:$H$64,0))</f>
        <v>#N/A</v>
      </c>
      <c r="F23" s="63">
        <f t="array" aca="1" ref="F23" ca="1">INDEX(ALL!$J$35:$J$64,MATCH(1,
   IF(ALL!$G$35:$G$64=A23,IF(ALL!$I$35:$I$64=F$1,1)),0),
     MATCH($A$1,ALL!$H$35:$H$64,0))</f>
        <v>-0.2</v>
      </c>
      <c r="G23" s="36" t="e">
        <f t="array" ref="G23">INDEX(ALL!$J$35:$J$64,MATCH(1,
   IF(ALL!$G$35:$G$64=A23,IF(ALL!$I$35:$I$64=G$1,1)),0),
     MATCH($A$1,ALL!$H$35:$H$64,0))</f>
        <v>#N/A</v>
      </c>
      <c r="H23" s="36" t="e">
        <f t="array" ref="H23">INDEX(ALL!$J$35:$J$64,MATCH(1,
   IF(ALL!$G$35:$G$64=A23,IF(ALL!$I$35:$I$64=H$1,1)),0),
     MATCH($A$1,ALL!$H$35:$H$64,0))</f>
        <v>#N/A</v>
      </c>
      <c r="I23" s="44" t="e">
        <f t="array" ref="I23">INDEX(ALL!$J$35:$J$64,MATCH(1,
   IF(ALL!$G$35:$G$64=A23,IF(ALL!$I$35:$I$64=I$1,1)),0),
     MATCH($A$1,ALL!$H$35:$H$64,0))</f>
        <v>#N/A</v>
      </c>
      <c r="J23" s="44" t="e">
        <f t="array" ref="J23">INDEX(ALL!$J$35:$J$64,MATCH(1,
   IF(ALL!$G$35:$G$64=A23,IF(ALL!$I$35:$I$64=J$1,1)),0),
     MATCH($A$1,ALL!$H$35:$H$64,0))</f>
        <v>#N/A</v>
      </c>
      <c r="K23" s="44" t="e">
        <f t="array" ref="K23">INDEX(ALL!$J$35:$J$64,MATCH(1,
   IF(ALL!$G$35:$G$64=A23,IF(ALL!$I$35:$I$64=K$1,1)),0),
     MATCH($A$1,ALL!$H$35:$H$64,0))</f>
        <v>#N/A</v>
      </c>
      <c r="L23" s="44" t="e">
        <f t="array" ref="L23">INDEX(ALL!$J$35:$J$64,MATCH(1,
   IF(ALL!$G$35:$G$64=A23,IF(ALL!$I$35:$I$64=L$1,1)),0),
     MATCH($A$1,ALL!$H$35:$H$64,0))</f>
        <v>#N/A</v>
      </c>
      <c r="M23" s="44" t="e">
        <f t="array" ref="M23">INDEX(ALL!$J$35:$J$64,MATCH(1,
   IF(ALL!$G$35:$G$64=A23,IF(ALL!$I$35:$I$64=M$1,1)),0),
     MATCH($A$1,ALL!$H$35:$H$64,0))</f>
        <v>#N/A</v>
      </c>
      <c r="N23" s="44" t="e">
        <f t="array" ref="N23">INDEX(ALL!$J$35:$J$64,MATCH(1,
   IF(ALL!$G$35:$G$64=A23,IF(ALL!$I$35:$I$64=N$1,1)),0),
     MATCH($A$1,ALL!$H$35:$H$64,0))</f>
        <v>#N/A</v>
      </c>
      <c r="O23" s="44" t="e">
        <f t="array" ref="O23">INDEX(ALL!$J$35:$J$64,MATCH(1,
   IF(ALL!$G$35:$G$64=A23,IF(ALL!$I$35:$I$64=O$1,1)),0),
     MATCH($A$1,ALL!$H$35:$H$64,0))</f>
        <v>#N/A</v>
      </c>
      <c r="P23" s="10" t="e">
        <f t="array" ref="P23">INDEX(ALL!$J$35:$J$64,MATCH(1,
   IF(ALL!$G$35:$G$64=A23,IF(ALL!$I$35:$I$64=P$1,1)),0),
     MATCH($A$1,ALL!$H$35:$H$64,0))</f>
        <v>#N/A</v>
      </c>
      <c r="Q23" s="44" t="e">
        <f t="array" ref="Q23">INDEX(ALL!$J$35:$J$64,MATCH(1,
   IF(ALL!$G$35:$G$64=A23,IF(ALL!$I$35:$I$64=Q$1,1)),0),
     MATCH($A$1,ALL!$H$35:$H$64,0))</f>
        <v>#N/A</v>
      </c>
      <c r="R23" s="44" t="e">
        <f t="array" ref="R23">INDEX(ALL!$J$35:$J$64,MATCH(1,
   IF(ALL!$G$35:$G$64=A23,IF(ALL!$I$35:$I$64=R$1,1)),0),
     MATCH($A$1,ALL!$H$35:$H$64,0))</f>
        <v>#N/A</v>
      </c>
      <c r="S23" s="44" t="e">
        <f t="array" ref="S23">INDEX(ALL!$J$35:$J$64,MATCH(1,
   IF(ALL!$G$35:$G$64=A23,IF(ALL!$I$35:$I$64=S$1,1)),0),
     MATCH($A$1,ALL!$H$35:$H$64,0))</f>
        <v>#N/A</v>
      </c>
      <c r="T23" s="10" t="e">
        <f t="array" ref="T23">INDEX(ALL!$J$35:$J$64,MATCH(1,
   IF(ALL!$G$35:$G$64=A23,IF(ALL!$I$35:$I$64=T$1,1)),0),
     MATCH($A$1,ALL!$H$35:$H$64,0))</f>
        <v>#N/A</v>
      </c>
      <c r="U23" s="10" t="e">
        <f t="array" ref="U23">INDEX(ALL!$J$35:$J$64,MATCH(1,
   IF(ALL!$G$35:$G$64=A23,IF(ALL!$I$35:$I$64=U$1,1)),0),
     MATCH($A$1,ALL!$H$35:$H$64,0))</f>
        <v>#N/A</v>
      </c>
      <c r="V23" s="44" t="e">
        <f t="array" ref="V23">INDEX(ALL!$J$35:$J$64,MATCH(1,
   IF(ALL!$G$35:$G$64=A23,IF(ALL!$I$35:$I$64=V$1,1)),0),
     MATCH($A$1,ALL!$H$35:$H$64,0))</f>
        <v>#N/A</v>
      </c>
      <c r="W23" s="44" t="e">
        <f t="array" ref="W23">INDEX(ALL!$J$35:$J$64,MATCH(1,
   IF(ALL!$G$35:$G$64=A23,IF(ALL!$I$35:$I$64=W$1,1)),0),
     MATCH($A$1,ALL!$H$35:$H$64,0))</f>
        <v>#N/A</v>
      </c>
      <c r="X23" s="10" t="e">
        <f t="array" ref="X23">INDEX(ALL!$J$35:$J$64,MATCH(1,
   IF(ALL!$G$35:$G$64=A23,IF(ALL!$I$35:$I$64=X$1,1)),0),
     MATCH($A$1,ALL!$H$35:$H$64,0))</f>
        <v>#N/A</v>
      </c>
      <c r="Y23" s="10" t="e">
        <f t="array" ref="Y23">INDEX(ALL!$J$35:$J$64,MATCH(1,
   IF(ALL!$G$35:$G$64=A23,IF(ALL!$I$35:$I$64=Y$1,1)),0),
     MATCH($A$1,ALL!$H$35:$H$64,0))</f>
        <v>#N/A</v>
      </c>
      <c r="Z23" s="10" t="e">
        <f t="array" ref="Z23">INDEX(ALL!$J$35:$J$64,MATCH(1,
   IF(ALL!$G$35:$G$64=A23,IF(ALL!$I$35:$I$64=Z$1,1)),0),
     MATCH($A$1,ALL!$H$35:$H$64,0))</f>
        <v>#N/A</v>
      </c>
    </row>
    <row r="24" spans="1:26" x14ac:dyDescent="0.25">
      <c r="A24" s="55" t="s">
        <v>23</v>
      </c>
      <c r="B24" s="35" t="e">
        <f t="array" ref="B24">INDEX(ALL!$J$35:$J$64,MATCH(1,
   IF(ALL!$G$35:$G$64=A24,IF(ALL!$I$35:$I$64=$B$1,1)),0),
     MATCH($A$1,ALL!$H$35:$H$64,0))</f>
        <v>#N/A</v>
      </c>
      <c r="C24" s="35" t="e">
        <f t="array" ref="C24">INDEX(ALL!$J$35:$J$64,MATCH(1,
   IF(ALL!$G$35:$G$64=A24,IF(ALL!$I$35:$I$64=$C$1,1)),0),
     MATCH($A$1,ALL!$H$35:$H$64,0))</f>
        <v>#N/A</v>
      </c>
      <c r="D24" s="35" t="e">
        <f t="array" ref="D24">INDEX(ALL!$J$35:$J$64,MATCH(1,
   IF(ALL!$G$35:$G$64=A24,IF(ALL!$I$35:$I$64=D$1,1)),0),
     MATCH($A$1,ALL!$H$35:$H$64,0))</f>
        <v>#N/A</v>
      </c>
      <c r="E24" s="39" t="e">
        <f t="array" ref="E24">INDEX(ALL!$J$35:$J$64,MATCH(1,
   IF(ALL!$G$35:$G$64=A24,IF(ALL!$I$35:$I$64=E$1,1)),0),
     MATCH($A$1,ALL!$H$35:$H$64,0))</f>
        <v>#N/A</v>
      </c>
      <c r="F24" s="39" t="e">
        <f t="array" ref="F24">INDEX(ALL!$J$35:$J$64,MATCH(1,
   IF(ALL!$G$35:$G$64=A24,IF(ALL!$I$35:$I$64=F$1,1)),0),
     MATCH($A$1,ALL!$H$35:$H$64,0))</f>
        <v>#N/A</v>
      </c>
      <c r="G24" s="35" t="e">
        <f t="array" ref="G24">INDEX(ALL!$J$35:$J$64,MATCH(1,
   IF(ALL!$G$35:$G$64=A24,IF(ALL!$I$35:$I$64=G$1,1)),0),
     MATCH($A$1,ALL!$H$35:$H$64,0))</f>
        <v>#N/A</v>
      </c>
      <c r="H24" s="35" t="e">
        <f t="array" ref="H24">INDEX(ALL!$J$35:$J$64,MATCH(1,
   IF(ALL!$G$35:$G$64=A24,IF(ALL!$I$35:$I$64=H$1,1)),0),
     MATCH($A$1,ALL!$H$35:$H$64,0))</f>
        <v>#N/A</v>
      </c>
      <c r="I24" s="39" t="e">
        <f t="array" ref="I24">INDEX(ALL!$J$35:$J$64,MATCH(1,
   IF(ALL!$G$35:$G$64=A24,IF(ALL!$I$35:$I$64=I$1,1)),0),
     MATCH($A$1,ALL!$H$35:$H$64,0))</f>
        <v>#N/A</v>
      </c>
      <c r="J24" s="39" t="e">
        <f t="array" ref="J24">INDEX(ALL!$J$35:$J$64,MATCH(1,
   IF(ALL!$G$35:$G$64=A24,IF(ALL!$I$35:$I$64=J$1,1)),0),
     MATCH($A$1,ALL!$H$35:$H$64,0))</f>
        <v>#N/A</v>
      </c>
      <c r="K24" s="39" t="e">
        <f t="array" ref="K24">INDEX(ALL!$J$35:$J$64,MATCH(1,
   IF(ALL!$G$35:$G$64=A24,IF(ALL!$I$35:$I$64=K$1,1)),0),
     MATCH($A$1,ALL!$H$35:$H$64,0))</f>
        <v>#N/A</v>
      </c>
      <c r="L24" s="39" t="e">
        <f t="array" ref="L24">INDEX(ALL!$J$35:$J$64,MATCH(1,
   IF(ALL!$G$35:$G$64=A24,IF(ALL!$I$35:$I$64=L$1,1)),0),
     MATCH($A$1,ALL!$H$35:$H$64,0))</f>
        <v>#N/A</v>
      </c>
      <c r="M24" s="39" t="e">
        <f t="array" ref="M24">INDEX(ALL!$J$35:$J$64,MATCH(1,
   IF(ALL!$G$35:$G$64=A24,IF(ALL!$I$35:$I$64=M$1,1)),0),
     MATCH($A$1,ALL!$H$35:$H$64,0))</f>
        <v>#N/A</v>
      </c>
      <c r="N24" s="39" t="e">
        <f t="array" ref="N24">INDEX(ALL!$J$35:$J$64,MATCH(1,
   IF(ALL!$G$35:$G$64=A24,IF(ALL!$I$35:$I$64=N$1,1)),0),
     MATCH($A$1,ALL!$H$35:$H$64,0))</f>
        <v>#N/A</v>
      </c>
      <c r="O24" s="39" t="e">
        <f t="array" ref="O24">INDEX(ALL!$J$35:$J$64,MATCH(1,
   IF(ALL!$G$35:$G$64=A24,IF(ALL!$I$35:$I$64=O$1,1)),0),
     MATCH($A$1,ALL!$H$35:$H$64,0))</f>
        <v>#N/A</v>
      </c>
      <c r="P24" s="42" t="e">
        <f t="array" ref="P24">INDEX(ALL!$J$35:$J$64,MATCH(1,
   IF(ALL!$G$35:$G$64=A24,IF(ALL!$I$35:$I$64=P$1,1)),0),
     MATCH($A$1,ALL!$H$35:$H$64,0))</f>
        <v>#N/A</v>
      </c>
      <c r="Q24" s="39" t="e">
        <f t="array" ref="Q24">INDEX(ALL!$J$35:$J$64,MATCH(1,
   IF(ALL!$G$35:$G$64=A24,IF(ALL!$I$35:$I$64=Q$1,1)),0),
     MATCH($A$1,ALL!$H$35:$H$64,0))</f>
        <v>#N/A</v>
      </c>
      <c r="R24" s="39" t="e">
        <f t="array" ref="R24">INDEX(ALL!$J$35:$J$64,MATCH(1,
   IF(ALL!$G$35:$G$64=A24,IF(ALL!$I$35:$I$64=R$1,1)),0),
     MATCH($A$1,ALL!$H$35:$H$64,0))</f>
        <v>#N/A</v>
      </c>
      <c r="S24" s="39" t="e">
        <f t="array" ref="S24">INDEX(ALL!$J$35:$J$64,MATCH(1,
   IF(ALL!$G$35:$G$64=A24,IF(ALL!$I$35:$I$64=S$1,1)),0),
     MATCH($A$1,ALL!$H$35:$H$64,0))</f>
        <v>#N/A</v>
      </c>
      <c r="T24" s="42" t="e">
        <f t="array" ref="T24">INDEX(ALL!$J$35:$J$64,MATCH(1,
   IF(ALL!$G$35:$G$64=A24,IF(ALL!$I$35:$I$64=T$1,1)),0),
     MATCH($A$1,ALL!$H$35:$H$64,0))</f>
        <v>#N/A</v>
      </c>
      <c r="U24" s="42" t="e">
        <f t="array" ref="U24">INDEX(ALL!$J$35:$J$64,MATCH(1,
   IF(ALL!$G$35:$G$64=A24,IF(ALL!$I$35:$I$64=U$1,1)),0),
     MATCH($A$1,ALL!$H$35:$H$64,0))</f>
        <v>#N/A</v>
      </c>
      <c r="V24" s="39" t="e">
        <f t="array" ref="V24">INDEX(ALL!$J$35:$J$64,MATCH(1,
   IF(ALL!$G$35:$G$64=A24,IF(ALL!$I$35:$I$64=V$1,1)),0),
     MATCH($A$1,ALL!$H$35:$H$64,0))</f>
        <v>#N/A</v>
      </c>
      <c r="W24" s="39" t="e">
        <f t="array" ref="W24">INDEX(ALL!$J$35:$J$64,MATCH(1,
   IF(ALL!$G$35:$G$64=A24,IF(ALL!$I$35:$I$64=W$1,1)),0),
     MATCH($A$1,ALL!$H$35:$H$64,0))</f>
        <v>#N/A</v>
      </c>
      <c r="X24" s="42" t="e">
        <f t="array" ref="X24">INDEX(ALL!$J$35:$J$64,MATCH(1,
   IF(ALL!$G$35:$G$64=A24,IF(ALL!$I$35:$I$64=X$1,1)),0),
     MATCH($A$1,ALL!$H$35:$H$64,0))</f>
        <v>#N/A</v>
      </c>
      <c r="Y24" s="42" t="e">
        <f t="array" ref="Y24">INDEX(ALL!$J$35:$J$64,MATCH(1,
   IF(ALL!$G$35:$G$64=A24,IF(ALL!$I$35:$I$64=Y$1,1)),0),
     MATCH($A$1,ALL!$H$35:$H$64,0))</f>
        <v>#N/A</v>
      </c>
      <c r="Z24" s="42" t="e">
        <f t="array" ref="Z24">INDEX(ALL!$J$35:$J$64,MATCH(1,
   IF(ALL!$G$35:$G$64=A24,IF(ALL!$I$35:$I$64=Z$1,1)),0),
     MATCH($A$1,ALL!$H$35:$H$64,0))</f>
        <v>#N/A</v>
      </c>
    </row>
    <row r="25" spans="1:26" x14ac:dyDescent="0.25">
      <c r="A25" s="55" t="s">
        <v>26</v>
      </c>
      <c r="B25" s="35" t="e">
        <f t="array" ref="B25">INDEX(ALL!$J$35:$J$64,MATCH(1,
   IF(ALL!$G$35:$G$64=A25,IF(ALL!$I$35:$I$64=$B$1,1)),0),
     MATCH($A$1,ALL!$H$35:$H$64,0))</f>
        <v>#N/A</v>
      </c>
      <c r="C25" s="35" t="e">
        <f t="array" ref="C25">INDEX(ALL!$J$35:$J$64,MATCH(1,
   IF(ALL!$G$35:$G$64=A25,IF(ALL!$I$35:$I$64=$C$1,1)),0),
     MATCH($A$1,ALL!$H$35:$H$64,0))</f>
        <v>#N/A</v>
      </c>
      <c r="D25" s="35" t="e">
        <f t="array" ref="D25">INDEX(ALL!$J$35:$J$64,MATCH(1,
   IF(ALL!$G$35:$G$64=A25,IF(ALL!$I$35:$I$64=D$1,1)),0),
     MATCH($A$1,ALL!$H$35:$H$64,0))</f>
        <v>#N/A</v>
      </c>
      <c r="E25" s="39" t="e">
        <f t="array" ref="E25">INDEX(ALL!$J$35:$J$64,MATCH(1,
   IF(ALL!$G$35:$G$64=A25,IF(ALL!$I$35:$I$64=E$1,1)),0),
     MATCH($A$1,ALL!$H$35:$H$64,0))</f>
        <v>#N/A</v>
      </c>
      <c r="F25" s="39" t="e">
        <f t="array" ref="F25">INDEX(ALL!$J$35:$J$64,MATCH(1,
   IF(ALL!$G$35:$G$64=A25,IF(ALL!$I$35:$I$64=F$1,1)),0),
     MATCH($A$1,ALL!$H$35:$H$64,0))</f>
        <v>#N/A</v>
      </c>
      <c r="G25" s="35" t="e">
        <f t="array" ref="G25">INDEX(ALL!$J$35:$J$64,MATCH(1,
   IF(ALL!$G$35:$G$64=A25,IF(ALL!$I$35:$I$64=G$1,1)),0),
     MATCH($A$1,ALL!$H$35:$H$64,0))</f>
        <v>#N/A</v>
      </c>
      <c r="H25" s="35" t="e">
        <f t="array" ref="H25">INDEX(ALL!$J$35:$J$64,MATCH(1,
   IF(ALL!$G$35:$G$64=A25,IF(ALL!$I$35:$I$64=H$1,1)),0),
     MATCH($A$1,ALL!$H$35:$H$64,0))</f>
        <v>#N/A</v>
      </c>
      <c r="I25" s="39" t="e">
        <f t="array" ref="I25">INDEX(ALL!$J$35:$J$64,MATCH(1,
   IF(ALL!$G$35:$G$64=A25,IF(ALL!$I$35:$I$64=I$1,1)),0),
     MATCH($A$1,ALL!$H$35:$H$64,0))</f>
        <v>#N/A</v>
      </c>
      <c r="J25" s="39" t="e">
        <f t="array" ref="J25">INDEX(ALL!$J$35:$J$64,MATCH(1,
   IF(ALL!$G$35:$G$64=A25,IF(ALL!$I$35:$I$64=J$1,1)),0),
     MATCH($A$1,ALL!$H$35:$H$64,0))</f>
        <v>#N/A</v>
      </c>
      <c r="K25" s="39" t="e">
        <f t="array" ref="K25">INDEX(ALL!$J$35:$J$64,MATCH(1,
   IF(ALL!$G$35:$G$64=A25,IF(ALL!$I$35:$I$64=K$1,1)),0),
     MATCH($A$1,ALL!$H$35:$H$64,0))</f>
        <v>#N/A</v>
      </c>
      <c r="L25" s="39" t="e">
        <f t="array" ref="L25">INDEX(ALL!$J$35:$J$64,MATCH(1,
   IF(ALL!$G$35:$G$64=A25,IF(ALL!$I$35:$I$64=L$1,1)),0),
     MATCH($A$1,ALL!$H$35:$H$64,0))</f>
        <v>#N/A</v>
      </c>
      <c r="M25" s="39" t="e">
        <f t="array" ref="M25">INDEX(ALL!$J$35:$J$64,MATCH(1,
   IF(ALL!$G$35:$G$64=A25,IF(ALL!$I$35:$I$64=M$1,1)),0),
     MATCH($A$1,ALL!$H$35:$H$64,0))</f>
        <v>#N/A</v>
      </c>
      <c r="N25" s="39" t="e">
        <f t="array" ref="N25">INDEX(ALL!$J$35:$J$64,MATCH(1,
   IF(ALL!$G$35:$G$64=A25,IF(ALL!$I$35:$I$64=N$1,1)),0),
     MATCH($A$1,ALL!$H$35:$H$64,0))</f>
        <v>#N/A</v>
      </c>
      <c r="O25" s="39" t="e">
        <f t="array" ref="O25">INDEX(ALL!$J$35:$J$64,MATCH(1,
   IF(ALL!$G$35:$G$64=A25,IF(ALL!$I$35:$I$64=O$1,1)),0),
     MATCH($A$1,ALL!$H$35:$H$64,0))</f>
        <v>#N/A</v>
      </c>
      <c r="P25" s="42" t="e">
        <f t="array" ref="P25">INDEX(ALL!$J$35:$J$64,MATCH(1,
   IF(ALL!$G$35:$G$64=A25,IF(ALL!$I$35:$I$64=P$1,1)),0),
     MATCH($A$1,ALL!$H$35:$H$64,0))</f>
        <v>#N/A</v>
      </c>
      <c r="Q25" s="39" t="e">
        <f t="array" ref="Q25">INDEX(ALL!$J$35:$J$64,MATCH(1,
   IF(ALL!$G$35:$G$64=A25,IF(ALL!$I$35:$I$64=Q$1,1)),0),
     MATCH($A$1,ALL!$H$35:$H$64,0))</f>
        <v>#N/A</v>
      </c>
      <c r="R25" s="39" t="e">
        <f t="array" ref="R25">INDEX(ALL!$J$35:$J$64,MATCH(1,
   IF(ALL!$G$35:$G$64=A25,IF(ALL!$I$35:$I$64=R$1,1)),0),
     MATCH($A$1,ALL!$H$35:$H$64,0))</f>
        <v>#N/A</v>
      </c>
      <c r="S25" s="39" t="e">
        <f t="array" ref="S25">INDEX(ALL!$J$35:$J$64,MATCH(1,
   IF(ALL!$G$35:$G$64=A25,IF(ALL!$I$35:$I$64=S$1,1)),0),
     MATCH($A$1,ALL!$H$35:$H$64,0))</f>
        <v>#N/A</v>
      </c>
      <c r="T25" s="42" t="e">
        <f t="array" ref="T25">INDEX(ALL!$J$35:$J$64,MATCH(1,
   IF(ALL!$G$35:$G$64=A25,IF(ALL!$I$35:$I$64=T$1,1)),0),
     MATCH($A$1,ALL!$H$35:$H$64,0))</f>
        <v>#N/A</v>
      </c>
      <c r="U25" s="42" t="e">
        <f t="array" ref="U25">INDEX(ALL!$J$35:$J$64,MATCH(1,
   IF(ALL!$G$35:$G$64=A25,IF(ALL!$I$35:$I$64=U$1,1)),0),
     MATCH($A$1,ALL!$H$35:$H$64,0))</f>
        <v>#N/A</v>
      </c>
      <c r="V25" s="39" t="e">
        <f t="array" ref="V25">INDEX(ALL!$J$35:$J$64,MATCH(1,
   IF(ALL!$G$35:$G$64=A25,IF(ALL!$I$35:$I$64=V$1,1)),0),
     MATCH($A$1,ALL!$H$35:$H$64,0))</f>
        <v>#N/A</v>
      </c>
      <c r="W25" s="39" t="e">
        <f t="array" ref="W25">INDEX(ALL!$J$35:$J$64,MATCH(1,
   IF(ALL!$G$35:$G$64=A25,IF(ALL!$I$35:$I$64=W$1,1)),0),
     MATCH($A$1,ALL!$H$35:$H$64,0))</f>
        <v>#N/A</v>
      </c>
      <c r="X25" s="42" t="e">
        <f t="array" ref="X25">INDEX(ALL!$J$35:$J$64,MATCH(1,
   IF(ALL!$G$35:$G$64=A25,IF(ALL!$I$35:$I$64=X$1,1)),0),
     MATCH($A$1,ALL!$H$35:$H$64,0))</f>
        <v>#N/A</v>
      </c>
      <c r="Y25" s="42" t="e">
        <f t="array" ref="Y25">INDEX(ALL!$J$35:$J$64,MATCH(1,
   IF(ALL!$G$35:$G$64=A25,IF(ALL!$I$35:$I$64=Y$1,1)),0),
     MATCH($A$1,ALL!$H$35:$H$64,0))</f>
        <v>#N/A</v>
      </c>
      <c r="Z25" s="42" t="e">
        <f t="array" ref="Z25">INDEX(ALL!$J$35:$J$64,MATCH(1,
   IF(ALL!$G$35:$G$64=A25,IF(ALL!$I$35:$I$64=Z$1,1)),0),
     MATCH($A$1,ALL!$H$35:$H$64,0))</f>
        <v>#N/A</v>
      </c>
    </row>
    <row r="26" spans="1:26" x14ac:dyDescent="0.25">
      <c r="A26" s="55" t="s">
        <v>24</v>
      </c>
      <c r="B26" s="35" t="e">
        <f t="array" ref="B26">INDEX(ALL!$J$35:$J$64,MATCH(1,
   IF(ALL!$G$35:$G$64=A26,IF(ALL!$I$35:$I$64=$B$1,1)),0),
     MATCH($A$1,ALL!$H$35:$H$64,0))</f>
        <v>#N/A</v>
      </c>
      <c r="C26" s="35" t="e">
        <f t="array" ref="C26">INDEX(ALL!$J$35:$J$64,MATCH(1,
   IF(ALL!$G$35:$G$64=A26,IF(ALL!$I$35:$I$64=$C$1,1)),0),
     MATCH($A$1,ALL!$H$35:$H$64,0))</f>
        <v>#N/A</v>
      </c>
      <c r="D26" s="35" t="e">
        <f t="array" ref="D26">INDEX(ALL!$J$35:$J$64,MATCH(1,
   IF(ALL!$G$35:$G$64=A26,IF(ALL!$I$35:$I$64=D$1,1)),0),
     MATCH($A$1,ALL!$H$35:$H$64,0))</f>
        <v>#N/A</v>
      </c>
      <c r="E26" s="39" t="e">
        <f t="array" ref="E26">INDEX(ALL!$J$35:$J$64,MATCH(1,
   IF(ALL!$G$35:$G$64=A26,IF(ALL!$I$35:$I$64=E$1,1)),0),
     MATCH($A$1,ALL!$H$35:$H$64,0))</f>
        <v>#N/A</v>
      </c>
      <c r="F26" s="39" t="e">
        <f t="array" ref="F26">INDEX(ALL!$J$35:$J$64,MATCH(1,
   IF(ALL!$G$35:$G$64=A26,IF(ALL!$I$35:$I$64=F$1,1)),0),
     MATCH($A$1,ALL!$H$35:$H$64,0))</f>
        <v>#N/A</v>
      </c>
      <c r="G26" s="35" t="e">
        <f t="array" ref="G26">INDEX(ALL!$J$35:$J$64,MATCH(1,
   IF(ALL!$G$35:$G$64=A26,IF(ALL!$I$35:$I$64=G$1,1)),0),
     MATCH($A$1,ALL!$H$35:$H$64,0))</f>
        <v>#N/A</v>
      </c>
      <c r="H26" s="35" t="e">
        <f t="array" ref="H26">INDEX(ALL!$J$35:$J$64,MATCH(1,
   IF(ALL!$G$35:$G$64=A26,IF(ALL!$I$35:$I$64=H$1,1)),0),
     MATCH($A$1,ALL!$H$35:$H$64,0))</f>
        <v>#N/A</v>
      </c>
      <c r="I26" s="39" t="e">
        <f t="array" ref="I26">INDEX(ALL!$J$35:$J$64,MATCH(1,
   IF(ALL!$G$35:$G$64=A26,IF(ALL!$I$35:$I$64=I$1,1)),0),
     MATCH($A$1,ALL!$H$35:$H$64,0))</f>
        <v>#N/A</v>
      </c>
      <c r="J26" s="39" t="e">
        <f t="array" ref="J26">INDEX(ALL!$J$35:$J$64,MATCH(1,
   IF(ALL!$G$35:$G$64=A26,IF(ALL!$I$35:$I$64=J$1,1)),0),
     MATCH($A$1,ALL!$H$35:$H$64,0))</f>
        <v>#N/A</v>
      </c>
      <c r="K26" s="39" t="e">
        <f t="array" ref="K26">INDEX(ALL!$J$35:$J$64,MATCH(1,
   IF(ALL!$G$35:$G$64=A26,IF(ALL!$I$35:$I$64=K$1,1)),0),
     MATCH($A$1,ALL!$H$35:$H$64,0))</f>
        <v>#N/A</v>
      </c>
      <c r="L26" s="39" t="e">
        <f t="array" ref="L26">INDEX(ALL!$J$35:$J$64,MATCH(1,
   IF(ALL!$G$35:$G$64=A26,IF(ALL!$I$35:$I$64=L$1,1)),0),
     MATCH($A$1,ALL!$H$35:$H$64,0))</f>
        <v>#N/A</v>
      </c>
      <c r="M26" s="39" t="e">
        <f t="array" ref="M26">INDEX(ALL!$J$35:$J$64,MATCH(1,
   IF(ALL!$G$35:$G$64=A26,IF(ALL!$I$35:$I$64=M$1,1)),0),
     MATCH($A$1,ALL!$H$35:$H$64,0))</f>
        <v>#N/A</v>
      </c>
      <c r="N26" s="39" t="e">
        <f t="array" ref="N26">INDEX(ALL!$J$35:$J$64,MATCH(1,
   IF(ALL!$G$35:$G$64=A26,IF(ALL!$I$35:$I$64=N$1,1)),0),
     MATCH($A$1,ALL!$H$35:$H$64,0))</f>
        <v>#N/A</v>
      </c>
      <c r="O26" s="39" t="e">
        <f t="array" ref="O26">INDEX(ALL!$J$35:$J$64,MATCH(1,
   IF(ALL!$G$35:$G$64=A26,IF(ALL!$I$35:$I$64=O$1,1)),0),
     MATCH($A$1,ALL!$H$35:$H$64,0))</f>
        <v>#N/A</v>
      </c>
      <c r="P26" s="42" t="e">
        <f t="array" ref="P26">INDEX(ALL!$J$35:$J$64,MATCH(1,
   IF(ALL!$G$35:$G$64=A26,IF(ALL!$I$35:$I$64=P$1,1)),0),
     MATCH($A$1,ALL!$H$35:$H$64,0))</f>
        <v>#N/A</v>
      </c>
      <c r="Q26" s="39" t="e">
        <f t="array" ref="Q26">INDEX(ALL!$J$35:$J$64,MATCH(1,
   IF(ALL!$G$35:$G$64=A26,IF(ALL!$I$35:$I$64=Q$1,1)),0),
     MATCH($A$1,ALL!$H$35:$H$64,0))</f>
        <v>#N/A</v>
      </c>
      <c r="R26" s="39" t="e">
        <f t="array" ref="R26">INDEX(ALL!$J$35:$J$64,MATCH(1,
   IF(ALL!$G$35:$G$64=A26,IF(ALL!$I$35:$I$64=R$1,1)),0),
     MATCH($A$1,ALL!$H$35:$H$64,0))</f>
        <v>#N/A</v>
      </c>
      <c r="S26" s="39" t="e">
        <f t="array" ref="S26">INDEX(ALL!$J$35:$J$64,MATCH(1,
   IF(ALL!$G$35:$G$64=A26,IF(ALL!$I$35:$I$64=S$1,1)),0),
     MATCH($A$1,ALL!$H$35:$H$64,0))</f>
        <v>#N/A</v>
      </c>
      <c r="T26" s="42" t="e">
        <f t="array" ref="T26">INDEX(ALL!$J$35:$J$64,MATCH(1,
   IF(ALL!$G$35:$G$64=A26,IF(ALL!$I$35:$I$64=T$1,1)),0),
     MATCH($A$1,ALL!$H$35:$H$64,0))</f>
        <v>#N/A</v>
      </c>
      <c r="U26" s="42" t="e">
        <f t="array" ref="U26">INDEX(ALL!$J$35:$J$64,MATCH(1,
   IF(ALL!$G$35:$G$64=A26,IF(ALL!$I$35:$I$64=U$1,1)),0),
     MATCH($A$1,ALL!$H$35:$H$64,0))</f>
        <v>#N/A</v>
      </c>
      <c r="V26" s="39" t="e">
        <f t="array" ref="V26">INDEX(ALL!$J$35:$J$64,MATCH(1,
   IF(ALL!$G$35:$G$64=A26,IF(ALL!$I$35:$I$64=V$1,1)),0),
     MATCH($A$1,ALL!$H$35:$H$64,0))</f>
        <v>#N/A</v>
      </c>
      <c r="W26" s="39" t="e">
        <f t="array" ref="W26">INDEX(ALL!$J$35:$J$64,MATCH(1,
   IF(ALL!$G$35:$G$64=A26,IF(ALL!$I$35:$I$64=W$1,1)),0),
     MATCH($A$1,ALL!$H$35:$H$64,0))</f>
        <v>#N/A</v>
      </c>
      <c r="X26" s="42" t="e">
        <f t="array" ref="X26">INDEX(ALL!$J$35:$J$64,MATCH(1,
   IF(ALL!$G$35:$G$64=A26,IF(ALL!$I$35:$I$64=X$1,1)),0),
     MATCH($A$1,ALL!$H$35:$H$64,0))</f>
        <v>#N/A</v>
      </c>
      <c r="Y26" s="42" t="e">
        <f t="array" ref="Y26">INDEX(ALL!$J$35:$J$64,MATCH(1,
   IF(ALL!$G$35:$G$64=A26,IF(ALL!$I$35:$I$64=Y$1,1)),0),
     MATCH($A$1,ALL!$H$35:$H$64,0))</f>
        <v>#N/A</v>
      </c>
      <c r="Z26" s="42" t="e">
        <f t="array" ref="Z26">INDEX(ALL!$J$35:$J$64,MATCH(1,
   IF(ALL!$G$35:$G$64=A26,IF(ALL!$I$35:$I$64=Z$1,1)),0),
     MATCH($A$1,ALL!$H$35:$H$64,0))</f>
        <v>#N/A</v>
      </c>
    </row>
    <row r="29" spans="1:26" x14ac:dyDescent="0.25">
      <c r="B29">
        <f ca="1">COUNT(B2:Z26)</f>
        <v>30</v>
      </c>
    </row>
    <row r="30" spans="1:26" x14ac:dyDescent="0.25">
      <c r="M30" t="s">
        <v>31</v>
      </c>
      <c r="N30" t="s">
        <v>6</v>
      </c>
      <c r="O30">
        <v>0</v>
      </c>
    </row>
    <row r="31" spans="1:26" x14ac:dyDescent="0.25">
      <c r="B31">
        <f ca="1">COUNTIF($B$2:$Z$26,"&gt;0")</f>
        <v>9</v>
      </c>
      <c r="C31" s="22" t="s">
        <v>53</v>
      </c>
      <c r="D31" s="5"/>
      <c r="F31" s="19" t="s">
        <v>56</v>
      </c>
      <c r="L31" s="19" t="s">
        <v>79</v>
      </c>
      <c r="M31" s="49">
        <v>1</v>
      </c>
      <c r="N31" s="49">
        <v>1</v>
      </c>
      <c r="O31" s="49">
        <v>2</v>
      </c>
      <c r="R31" t="s">
        <v>68</v>
      </c>
    </row>
    <row r="32" spans="1:26" x14ac:dyDescent="0.25">
      <c r="B32">
        <f ca="1">COUNTIF($B$2:$Z$26,"&lt;0")</f>
        <v>15</v>
      </c>
      <c r="C32" s="23" t="s">
        <v>54</v>
      </c>
      <c r="D32" s="5"/>
      <c r="F32" t="s">
        <v>58</v>
      </c>
      <c r="L32" s="31" t="s">
        <v>80</v>
      </c>
      <c r="M32" s="49">
        <v>0</v>
      </c>
      <c r="N32" s="49">
        <v>4</v>
      </c>
      <c r="O32" s="49">
        <v>0</v>
      </c>
      <c r="R32" t="s">
        <v>88</v>
      </c>
    </row>
    <row r="33" spans="2:21" x14ac:dyDescent="0.25">
      <c r="B33">
        <f ca="1">COUNTIF($B$2:$Z$26,"=0")</f>
        <v>6</v>
      </c>
      <c r="C33" s="24" t="s">
        <v>55</v>
      </c>
      <c r="D33" s="5"/>
      <c r="F33" s="20" t="s">
        <v>57</v>
      </c>
      <c r="L33" s="28" t="s">
        <v>81</v>
      </c>
      <c r="M33" s="21">
        <v>0</v>
      </c>
      <c r="N33" s="49">
        <v>2</v>
      </c>
      <c r="O33" s="49">
        <v>0</v>
      </c>
      <c r="R33" t="s">
        <v>69</v>
      </c>
    </row>
    <row r="34" spans="2:21" x14ac:dyDescent="0.25">
      <c r="L34" s="26" t="s">
        <v>82</v>
      </c>
      <c r="M34" s="21">
        <v>4</v>
      </c>
      <c r="N34" s="49">
        <v>0</v>
      </c>
      <c r="O34" s="49">
        <v>0</v>
      </c>
    </row>
    <row r="35" spans="2:21" x14ac:dyDescent="0.25">
      <c r="L35" s="48" t="s">
        <v>83</v>
      </c>
      <c r="M35" s="21">
        <v>2</v>
      </c>
      <c r="N35" s="49">
        <v>4</v>
      </c>
      <c r="O35" s="49">
        <v>3</v>
      </c>
    </row>
    <row r="36" spans="2:21" x14ac:dyDescent="0.25">
      <c r="L36" t="s">
        <v>84</v>
      </c>
      <c r="M36" s="21">
        <v>0</v>
      </c>
      <c r="N36" s="49">
        <v>3</v>
      </c>
      <c r="O36" s="49">
        <v>0</v>
      </c>
      <c r="U36" s="31"/>
    </row>
    <row r="37" spans="2:21" x14ac:dyDescent="0.25">
      <c r="L37" s="27" t="s">
        <v>85</v>
      </c>
      <c r="M37" s="21">
        <v>2</v>
      </c>
      <c r="N37" s="49">
        <v>0</v>
      </c>
      <c r="O37" s="49">
        <v>0</v>
      </c>
    </row>
    <row r="38" spans="2:21" x14ac:dyDescent="0.25">
      <c r="L38" s="30" t="s">
        <v>86</v>
      </c>
      <c r="M38" s="49">
        <v>0</v>
      </c>
      <c r="N38" s="49">
        <v>0</v>
      </c>
      <c r="O38" s="49">
        <v>0</v>
      </c>
    </row>
    <row r="39" spans="2:21" x14ac:dyDescent="0.25">
      <c r="L39" s="41" t="s">
        <v>87</v>
      </c>
      <c r="M39" s="49">
        <v>0</v>
      </c>
      <c r="N39" s="49">
        <v>1</v>
      </c>
      <c r="O39" s="49">
        <v>1</v>
      </c>
      <c r="P39" s="26"/>
    </row>
    <row r="40" spans="2:21" x14ac:dyDescent="0.25">
      <c r="O40">
        <f>SUM(M31:O39)</f>
        <v>30</v>
      </c>
    </row>
  </sheetData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"/>
  <sheetViews>
    <sheetView tabSelected="1" workbookViewId="0">
      <selection activeCell="M30" sqref="M30:O30"/>
    </sheetView>
  </sheetViews>
  <sheetFormatPr defaultRowHeight="15" x14ac:dyDescent="0.25"/>
  <cols>
    <col min="12" max="12" width="10.42578125" customWidth="1"/>
  </cols>
  <sheetData>
    <row r="1" spans="1:26" x14ac:dyDescent="0.25">
      <c r="A1" s="9" t="s">
        <v>31</v>
      </c>
      <c r="B1" s="13" t="s">
        <v>5</v>
      </c>
      <c r="C1" s="13" t="s">
        <v>12</v>
      </c>
      <c r="D1" s="13" t="s">
        <v>7</v>
      </c>
      <c r="E1" s="4" t="s">
        <v>17</v>
      </c>
      <c r="F1" s="4" t="s">
        <v>27</v>
      </c>
      <c r="G1" s="13" t="s">
        <v>13</v>
      </c>
      <c r="H1" s="13" t="s">
        <v>11</v>
      </c>
      <c r="I1" s="4" t="s">
        <v>21</v>
      </c>
      <c r="J1" s="4" t="s">
        <v>18</v>
      </c>
      <c r="K1" s="4" t="s">
        <v>10</v>
      </c>
      <c r="L1" s="4" t="s">
        <v>15</v>
      </c>
      <c r="M1" s="4" t="s">
        <v>14</v>
      </c>
      <c r="N1" s="4" t="s">
        <v>19</v>
      </c>
      <c r="O1" s="4" t="s">
        <v>29</v>
      </c>
      <c r="P1" s="25" t="s">
        <v>22</v>
      </c>
      <c r="Q1" s="4" t="s">
        <v>16</v>
      </c>
      <c r="R1" s="4" t="s">
        <v>8</v>
      </c>
      <c r="S1" s="4" t="s">
        <v>9</v>
      </c>
      <c r="T1" s="25" t="s">
        <v>30</v>
      </c>
      <c r="U1" s="25" t="s">
        <v>20</v>
      </c>
      <c r="V1" s="4" t="s">
        <v>32</v>
      </c>
      <c r="W1" s="4" t="s">
        <v>25</v>
      </c>
      <c r="X1" s="25" t="s">
        <v>23</v>
      </c>
      <c r="Y1" s="25" t="s">
        <v>26</v>
      </c>
      <c r="Z1" s="25" t="s">
        <v>24</v>
      </c>
    </row>
    <row r="2" spans="1:26" x14ac:dyDescent="0.25">
      <c r="A2" s="13" t="s">
        <v>5</v>
      </c>
      <c r="B2" s="66">
        <f t="array" aca="1" ref="B2" ca="1">INDEX(ALL!$J$65:$J$96,MATCH(1,
   IF(ALL!$G$65:$G$96=A2,IF(ALL!$I$65:$I$96=$B$1,1)),0),
     MATCH($A$1,ALL!$H$65:$H$96,0))</f>
        <v>0</v>
      </c>
      <c r="C2" s="15" t="e">
        <f t="array" ref="C2">INDEX(ALL!$J$65:$J$96,MATCH(1,
   IF(ALL!$G$65:$G$96=A2,IF(ALL!$I$65:$I$96=$C$1,1)),0),
     MATCH($A$1,ALL!$H$65:$H$96,0))</f>
        <v>#N/A</v>
      </c>
      <c r="D2" s="57">
        <f t="array" aca="1" ref="D2" ca="1">INDEX(ALL!$J$65:$J$96,MATCH(1,
   IF(ALL!$G$65:$G$96=A2,IF(ALL!$I$65:$I$96=D$1,1)),0),
     MATCH($A$1,ALL!$H$65:$H$96,0))</f>
        <v>-0.7</v>
      </c>
      <c r="E2" s="32" t="e">
        <f t="array" ref="E2">INDEX(ALL!$J$65:$J$96,MATCH(1,
   IF(ALL!$G$65:$G$96=A2,IF(ALL!$I$65:$I$96=E$1,1)),0),
     MATCH($A$1,ALL!$H$65:$H$96,0))</f>
        <v>#N/A</v>
      </c>
      <c r="F2" s="56">
        <f t="array" aca="1" ref="F2" ca="1">INDEX(ALL!$J$65:$J$96,MATCH(1,
   IF(ALL!$G$65:$G$96=A2,IF(ALL!$I$65:$I$96=F$1,1)),0),
     MATCH($A$1,ALL!$H$65:$H$96,0))</f>
        <v>-2</v>
      </c>
      <c r="G2" s="15" t="e">
        <f t="array" ref="G2">INDEX(ALL!$J$65:$J$96,MATCH(1,
   IF(ALL!$G$65:$G$96=A2,IF(ALL!$I$65:$I$96=G$1,1)),0),
     MATCH($A$1,ALL!$H$65:$H$96,0))</f>
        <v>#N/A</v>
      </c>
      <c r="H2" s="15" t="e">
        <f t="array" ref="H2">INDEX(ALL!$J$65:$J$96,MATCH(1,
   IF(ALL!$G$65:$G$96=A2,IF(ALL!$I$65:$I$96=H$1,1)),0),
     MATCH($A$1,ALL!$H$65:$H$96,0))</f>
        <v>#N/A</v>
      </c>
      <c r="I2" s="32" t="e">
        <f t="array" ref="I2">INDEX(ALL!$J$65:$J$96,MATCH(1,
   IF(ALL!$G$65:$G$96=A2,IF(ALL!$I$65:$I$96=I$1,1)),0),
     MATCH($A$1,ALL!$H$65:$H$96,0))</f>
        <v>#N/A</v>
      </c>
      <c r="J2" s="32" t="e">
        <f t="array" ref="J2">INDEX(ALL!$J$65:$J$96,MATCH(1,
   IF(ALL!$G$65:$G$96=A2,IF(ALL!$I$65:$I$96=J$1,1)),0),
     MATCH($A$1,ALL!$H$65:$H$96,0))</f>
        <v>#N/A</v>
      </c>
      <c r="K2" s="32" t="e">
        <f t="array" ref="K2">INDEX(ALL!$J$65:$J$96,MATCH(1,
   IF(ALL!$G$65:$G$96=A2,IF(ALL!$I$65:$I$96=K$1,1)),0),
     MATCH($A$1,ALL!$H$65:$H$96,0))</f>
        <v>#N/A</v>
      </c>
      <c r="L2" s="56">
        <f t="array" aca="1" ref="L2" ca="1">INDEX(ALL!$J$65:$J$96,MATCH(1,
   IF(ALL!$G$65:$G$96=A2,IF(ALL!$I$65:$I$96=L$1,1)),0),
     MATCH($A$1,ALL!$H$65:$H$96,0))</f>
        <v>-0.6</v>
      </c>
      <c r="M2" s="56">
        <f t="array" aca="1" ref="M2" ca="1">INDEX(ALL!$J$65:$J$96,MATCH(1,
   IF(ALL!$G$65:$G$96=A2,IF(ALL!$I$65:$I$96=M$1,1)),0),
     MATCH($A$1,ALL!$H$65:$H$96,0))</f>
        <v>-1.4</v>
      </c>
      <c r="N2" s="32" t="e">
        <f t="array" ref="N2">INDEX(ALL!$J$65:$J$96,MATCH(1,
   IF(ALL!$G$65:$G$96=A2,IF(ALL!$I$65:$I$96=N$1,1)),0),
     MATCH($A$1,ALL!$H$65:$H$96,0))</f>
        <v>#N/A</v>
      </c>
      <c r="O2" s="32" t="e">
        <f t="array" ref="O2">INDEX(ALL!$J$65:$J$96,MATCH(1,
   IF(ALL!$G$65:$G$96=A2,IF(ALL!$I$65:$I$96=O$1,1)),0),
     MATCH($A$1,ALL!$H$65:$H$96,0))</f>
        <v>#N/A</v>
      </c>
      <c r="P2" s="29" t="e">
        <f t="array" ref="P2">INDEX(ALL!$J$65:$J$96,MATCH(1,
   IF(ALL!$G$65:$G$96=A2,IF(ALL!$I$65:$I$96=P$1,1)),0),
     MATCH($A$1,ALL!$H$65:$H$96,0))</f>
        <v>#N/A</v>
      </c>
      <c r="Q2" s="32" t="e">
        <f t="array" ref="Q2">INDEX(ALL!$J$65:$J$96,MATCH(1,
   IF(ALL!$G$65:$G$96=A2,IF(ALL!$I$65:$I$96=Q$1,1)),0),
     MATCH($A$1,ALL!$H$65:$H$96,0))</f>
        <v>#N/A</v>
      </c>
      <c r="R2" s="32" t="e">
        <f t="array" ref="R2">INDEX(ALL!$J$65:$J$96,MATCH(1,
   IF(ALL!$G$65:$G$96=A2,IF(ALL!$I$65:$I$96=R$1,1)),0),
     MATCH($A$1,ALL!$H$65:$H$96,0))</f>
        <v>#N/A</v>
      </c>
      <c r="S2" s="32" t="e">
        <f t="array" ref="S2">INDEX(ALL!$J$65:$J$96,MATCH(1,
   IF(ALL!$G$65:$G$96=A2,IF(ALL!$I$65:$I$96=S$1,1)),0),
     MATCH($A$1,ALL!$H$65:$H$96,0))</f>
        <v>#N/A</v>
      </c>
      <c r="T2" s="29" t="e">
        <f t="array" ref="T2">INDEX(ALL!$J$65:$J$96,MATCH(1,
   IF(ALL!$G$65:$G$96=A2,IF(ALL!$I$65:$I$96=T$1,1)),0),
     MATCH($A$1,ALL!$H$65:$H$96,0))</f>
        <v>#N/A</v>
      </c>
      <c r="U2" s="29" t="e">
        <f t="array" ref="U2">INDEX(ALL!$J$65:$J$96,MATCH(1,
   IF(ALL!$G$65:$G$96=A2,IF(ALL!$I$65:$I$96=U$1,1)),0),
     MATCH($A$1,ALL!$H$65:$H$96,0))</f>
        <v>#N/A</v>
      </c>
      <c r="V2" s="32" t="e">
        <f t="array" ref="V2">INDEX(ALL!$J$65:$J$96,MATCH(1,
   IF(ALL!$G$65:$G$96=A2,IF(ALL!$I$65:$I$96=V$1,1)),0),
     MATCH($A$1,ALL!$H$65:$H$96,0))</f>
        <v>#N/A</v>
      </c>
      <c r="W2" s="32" t="e">
        <f t="array" ref="W2">INDEX(ALL!$J$65:$J$96,MATCH(1,
   IF(ALL!$G$65:$G$96=A2,IF(ALL!$I$65:$I$96=W$1,1)),0),
     MATCH($A$1,ALL!$H$65:$H$96,0))</f>
        <v>#N/A</v>
      </c>
      <c r="X2" s="58">
        <f t="array" aca="1" ref="X2" ca="1">INDEX(ALL!$J$65:$J$96,MATCH(1,
   IF(ALL!$G$65:$G$96=A2,IF(ALL!$I$65:$I$96=X$1,1)),0),
     MATCH($A$1,ALL!$H$65:$H$96,0))</f>
        <v>-3.1</v>
      </c>
      <c r="Y2" s="29" t="e">
        <f t="array" ref="Y2">INDEX(ALL!$J$65:$J$96,MATCH(1,
   IF(ALL!$G$65:$G$96=A2,IF(ALL!$I$65:$I$96=Y$1,1)),0),
     MATCH($A$1,ALL!$H$65:$H$96,0))</f>
        <v>#N/A</v>
      </c>
      <c r="Z2" s="29" t="e">
        <f t="array" ref="Z2">INDEX(ALL!$J$65:$J$96,MATCH(1,
   IF(ALL!$G$65:$G$96=A2,IF(ALL!$I$65:$I$96=Z$1,1)),0),
     MATCH($A$1,ALL!$H$65:$H$96,0))</f>
        <v>#N/A</v>
      </c>
    </row>
    <row r="3" spans="1:26" x14ac:dyDescent="0.25">
      <c r="A3" s="13" t="s">
        <v>12</v>
      </c>
      <c r="B3" s="15" t="e">
        <f t="array" ref="B3">INDEX(ALL!$J$65:$J$96,MATCH(1,
   IF(ALL!$G$65:$G$96=A3,IF(ALL!$I$65:$I$96=$B$1,1)),0),
     MATCH($A$1,ALL!$H$65:$H$96,0))</f>
        <v>#N/A</v>
      </c>
      <c r="C3" s="54">
        <f t="array" aca="1" ref="C3" ca="1">INDEX(ALL!$J$65:$J$96,MATCH(1,
   IF(ALL!$G$65:$G$96=A3,IF(ALL!$I$65:$I$96=$C$1,1)),0),
     MATCH($A$1,ALL!$H$65:$H$96,0))</f>
        <v>0.2</v>
      </c>
      <c r="D3" s="15" t="e">
        <f t="array" ref="D3">INDEX(ALL!$J$65:$J$96,MATCH(1,
   IF(ALL!$G$65:$G$96=A3,IF(ALL!$I$65:$I$96=D$1,1)),0),
     MATCH($A$1,ALL!$H$65:$H$96,0))</f>
        <v>#N/A</v>
      </c>
      <c r="E3" s="32" t="e">
        <f t="array" ref="E3">INDEX(ALL!$J$65:$J$96,MATCH(1,
   IF(ALL!$G$65:$G$96=A3,IF(ALL!$I$65:$I$96=E$1,1)),0),
     MATCH($A$1,ALL!$H$65:$H$96,0))</f>
        <v>#N/A</v>
      </c>
      <c r="F3" s="32" t="e">
        <f t="array" ref="F3">INDEX(ALL!$J$65:$J$96,MATCH(1,
   IF(ALL!$G$65:$G$96=A3,IF(ALL!$I$65:$I$96=F$1,1)),0),
     MATCH($A$1,ALL!$H$65:$H$96,0))</f>
        <v>#N/A</v>
      </c>
      <c r="G3" s="15" t="e">
        <f t="array" ref="G3">INDEX(ALL!$J$65:$J$96,MATCH(1,
   IF(ALL!$G$65:$G$96=A3,IF(ALL!$I$65:$I$96=G$1,1)),0),
     MATCH($A$1,ALL!$H$65:$H$96,0))</f>
        <v>#N/A</v>
      </c>
      <c r="H3" s="15" t="e">
        <f t="array" ref="H3">INDEX(ALL!$J$65:$J$96,MATCH(1,
   IF(ALL!$G$65:$G$96=A3,IF(ALL!$I$65:$I$96=H$1,1)),0),
     MATCH($A$1,ALL!$H$65:$H$96,0))</f>
        <v>#N/A</v>
      </c>
      <c r="I3" s="32" t="e">
        <f t="array" ref="I3">INDEX(ALL!$J$65:$J$96,MATCH(1,
   IF(ALL!$G$65:$G$96=A3,IF(ALL!$I$65:$I$96=I$1,1)),0),
     MATCH($A$1,ALL!$H$65:$H$96,0))</f>
        <v>#N/A</v>
      </c>
      <c r="J3" s="32" t="e">
        <f t="array" ref="J3">INDEX(ALL!$J$65:$J$96,MATCH(1,
   IF(ALL!$G$65:$G$96=A3,IF(ALL!$I$65:$I$96=J$1,1)),0),
     MATCH($A$1,ALL!$H$65:$H$96,0))</f>
        <v>#N/A</v>
      </c>
      <c r="K3" s="32" t="e">
        <f t="array" ref="K3">INDEX(ALL!$J$65:$J$96,MATCH(1,
   IF(ALL!$G$65:$G$96=A3,IF(ALL!$I$65:$I$96=K$1,1)),0),
     MATCH($A$1,ALL!$H$65:$H$96,0))</f>
        <v>#N/A</v>
      </c>
      <c r="L3" s="32" t="e">
        <f t="array" ref="L3">INDEX(ALL!$J$65:$J$96,MATCH(1,
   IF(ALL!$G$65:$G$96=A3,IF(ALL!$I$65:$I$96=L$1,1)),0),
     MATCH($A$1,ALL!$H$65:$H$96,0))</f>
        <v>#N/A</v>
      </c>
      <c r="M3" s="32" t="e">
        <f t="array" ref="M3">INDEX(ALL!$J$65:$J$96,MATCH(1,
   IF(ALL!$G$65:$G$96=A3,IF(ALL!$I$65:$I$96=M$1,1)),0),
     MATCH($A$1,ALL!$H$65:$H$96,0))</f>
        <v>#N/A</v>
      </c>
      <c r="N3" s="32" t="e">
        <f t="array" ref="N3">INDEX(ALL!$J$65:$J$96,MATCH(1,
   IF(ALL!$G$65:$G$96=A3,IF(ALL!$I$65:$I$96=N$1,1)),0),
     MATCH($A$1,ALL!$H$65:$H$96,0))</f>
        <v>#N/A</v>
      </c>
      <c r="O3" s="32" t="e">
        <f t="array" ref="O3">INDEX(ALL!$J$65:$J$96,MATCH(1,
   IF(ALL!$G$65:$G$96=A3,IF(ALL!$I$65:$I$96=O$1,1)),0),
     MATCH($A$1,ALL!$H$65:$H$96,0))</f>
        <v>#N/A</v>
      </c>
      <c r="P3" s="29" t="e">
        <f t="array" ref="P3">INDEX(ALL!$J$65:$J$96,MATCH(1,
   IF(ALL!$G$65:$G$96=A3,IF(ALL!$I$65:$I$96=P$1,1)),0),
     MATCH($A$1,ALL!$H$65:$H$96,0))</f>
        <v>#N/A</v>
      </c>
      <c r="Q3" s="32" t="e">
        <f t="array" ref="Q3">INDEX(ALL!$J$65:$J$96,MATCH(1,
   IF(ALL!$G$65:$G$96=A3,IF(ALL!$I$65:$I$96=Q$1,1)),0),
     MATCH($A$1,ALL!$H$65:$H$96,0))</f>
        <v>#N/A</v>
      </c>
      <c r="R3" s="32" t="e">
        <f t="array" ref="R3">INDEX(ALL!$J$65:$J$96,MATCH(1,
   IF(ALL!$G$65:$G$96=A3,IF(ALL!$I$65:$I$96=R$1,1)),0),
     MATCH($A$1,ALL!$H$65:$H$96,0))</f>
        <v>#N/A</v>
      </c>
      <c r="S3" s="32" t="e">
        <f t="array" ref="S3">INDEX(ALL!$J$65:$J$96,MATCH(1,
   IF(ALL!$G$65:$G$96=A3,IF(ALL!$I$65:$I$96=S$1,1)),0),
     MATCH($A$1,ALL!$H$65:$H$96,0))</f>
        <v>#N/A</v>
      </c>
      <c r="T3" s="29" t="e">
        <f t="array" ref="T3">INDEX(ALL!$J$65:$J$96,MATCH(1,
   IF(ALL!$G$65:$G$96=A3,IF(ALL!$I$65:$I$96=T$1,1)),0),
     MATCH($A$1,ALL!$H$65:$H$96,0))</f>
        <v>#N/A</v>
      </c>
      <c r="U3" s="29" t="e">
        <f t="array" ref="U3">INDEX(ALL!$J$65:$J$96,MATCH(1,
   IF(ALL!$G$65:$G$96=A3,IF(ALL!$I$65:$I$96=U$1,1)),0),
     MATCH($A$1,ALL!$H$65:$H$96,0))</f>
        <v>#N/A</v>
      </c>
      <c r="V3" s="32" t="e">
        <f t="array" ref="V3">INDEX(ALL!$J$65:$J$96,MATCH(1,
   IF(ALL!$G$65:$G$96=A3,IF(ALL!$I$65:$I$96=V$1,1)),0),
     MATCH($A$1,ALL!$H$65:$H$96,0))</f>
        <v>#N/A</v>
      </c>
      <c r="W3" s="32" t="e">
        <f t="array" ref="W3">INDEX(ALL!$J$65:$J$96,MATCH(1,
   IF(ALL!$G$65:$G$96=A3,IF(ALL!$I$65:$I$96=W$1,1)),0),
     MATCH($A$1,ALL!$H$65:$H$96,0))</f>
        <v>#N/A</v>
      </c>
      <c r="X3" s="58">
        <f t="array" aca="1" ref="X3" ca="1">INDEX(ALL!$J$65:$J$96,MATCH(1,
   IF(ALL!$G$65:$G$96=A3,IF(ALL!$I$65:$I$96=X$1,1)),0),
     MATCH($A$1,ALL!$H$65:$H$96,0))</f>
        <v>-1</v>
      </c>
      <c r="Y3" s="29" t="e">
        <f t="array" ref="Y3">INDEX(ALL!$J$65:$J$96,MATCH(1,
   IF(ALL!$G$65:$G$96=A3,IF(ALL!$I$65:$I$96=Y$1,1)),0),
     MATCH($A$1,ALL!$H$65:$H$96,0))</f>
        <v>#N/A</v>
      </c>
      <c r="Z3" s="29" t="e">
        <f t="array" ref="Z3">INDEX(ALL!$J$65:$J$96,MATCH(1,
   IF(ALL!$G$65:$G$96=A3,IF(ALL!$I$65:$I$96=Z$1,1)),0),
     MATCH($A$1,ALL!$H$65:$H$96,0))</f>
        <v>#N/A</v>
      </c>
    </row>
    <row r="4" spans="1:26" x14ac:dyDescent="0.25">
      <c r="A4" s="13" t="s">
        <v>7</v>
      </c>
      <c r="B4" s="54">
        <f t="array" aca="1" ref="B4" ca="1">INDEX(ALL!$J$65:$J$96,MATCH(1,
   IF(ALL!$G$65:$G$96=A4,IF(ALL!$I$65:$I$96=$B$1,1)),0),
     MATCH($A$1,ALL!$H$65:$H$96,0))</f>
        <v>1.5</v>
      </c>
      <c r="C4" s="15" t="e">
        <f t="array" ref="C4">INDEX(ALL!$J$65:$J$96,MATCH(1,
   IF(ALL!$G$65:$G$96=A4,IF(ALL!$I$65:$I$96=$C$1,1)),0),
     MATCH($A$1,ALL!$H$65:$H$96,0))</f>
        <v>#N/A</v>
      </c>
      <c r="D4" s="15" t="e">
        <f t="array" ref="D4">INDEX(ALL!$J$65:$J$96,MATCH(1,
   IF(ALL!$G$65:$G$96=A4,IF(ALL!$I$65:$I$96=D$1,1)),0),
     MATCH($A$1,ALL!$H$65:$H$96,0))</f>
        <v>#N/A</v>
      </c>
      <c r="E4" s="32" t="e">
        <f t="array" ref="E4">INDEX(ALL!$J$65:$J$96,MATCH(1,
   IF(ALL!$G$65:$G$96=A4,IF(ALL!$I$65:$I$96=E$1,1)),0),
     MATCH($A$1,ALL!$H$65:$H$96,0))</f>
        <v>#N/A</v>
      </c>
      <c r="F4" s="32" t="e">
        <f t="array" ref="F4">INDEX(ALL!$J$65:$J$96,MATCH(1,
   IF(ALL!$G$65:$G$96=A4,IF(ALL!$I$65:$I$96=F$1,1)),0),
     MATCH($A$1,ALL!$H$65:$H$96,0))</f>
        <v>#N/A</v>
      </c>
      <c r="G4" s="15" t="e">
        <f t="array" ref="G4">INDEX(ALL!$J$65:$J$96,MATCH(1,
   IF(ALL!$G$65:$G$96=A4,IF(ALL!$I$65:$I$96=G$1,1)),0),
     MATCH($A$1,ALL!$H$65:$H$96,0))</f>
        <v>#N/A</v>
      </c>
      <c r="H4" s="54">
        <f t="array" aca="1" ref="H4" ca="1">INDEX(ALL!$J$65:$J$96,MATCH(1,
   IF(ALL!$G$65:$G$96=A4,IF(ALL!$I$65:$I$96=H$1,1)),0),
     MATCH($A$1,ALL!$H$65:$H$96,0))</f>
        <v>0.2</v>
      </c>
      <c r="I4" s="32" t="e">
        <f t="array" ref="I4">INDEX(ALL!$J$65:$J$96,MATCH(1,
   IF(ALL!$G$65:$G$96=A4,IF(ALL!$I$65:$I$96=I$1,1)),0),
     MATCH($A$1,ALL!$H$65:$H$96,0))</f>
        <v>#N/A</v>
      </c>
      <c r="J4" s="32" t="e">
        <f t="array" ref="J4">INDEX(ALL!$J$65:$J$96,MATCH(1,
   IF(ALL!$G$65:$G$96=A4,IF(ALL!$I$65:$I$96=J$1,1)),0),
     MATCH($A$1,ALL!$H$65:$H$96,0))</f>
        <v>#N/A</v>
      </c>
      <c r="K4" s="32" t="e">
        <f t="array" ref="K4">INDEX(ALL!$J$65:$J$96,MATCH(1,
   IF(ALL!$G$65:$G$96=A4,IF(ALL!$I$65:$I$96=K$1,1)),0),
     MATCH($A$1,ALL!$H$65:$H$96,0))</f>
        <v>#N/A</v>
      </c>
      <c r="L4" s="32" t="e">
        <f t="array" ref="L4">INDEX(ALL!$J$65:$J$96,MATCH(1,
   IF(ALL!$G$65:$G$96=A4,IF(ALL!$I$65:$I$96=L$1,1)),0),
     MATCH($A$1,ALL!$H$65:$H$96,0))</f>
        <v>#N/A</v>
      </c>
      <c r="M4" s="32" t="e">
        <f t="array" ref="M4">INDEX(ALL!$J$65:$J$96,MATCH(1,
   IF(ALL!$G$65:$G$96=A4,IF(ALL!$I$65:$I$96=M$1,1)),0),
     MATCH($A$1,ALL!$H$65:$H$96,0))</f>
        <v>#N/A</v>
      </c>
      <c r="N4" s="32" t="e">
        <f t="array" ref="N4">INDEX(ALL!$J$65:$J$96,MATCH(1,
   IF(ALL!$G$65:$G$96=A4,IF(ALL!$I$65:$I$96=N$1,1)),0),
     MATCH($A$1,ALL!$H$65:$H$96,0))</f>
        <v>#N/A</v>
      </c>
      <c r="O4" s="32" t="e">
        <f t="array" ref="O4">INDEX(ALL!$J$65:$J$96,MATCH(1,
   IF(ALL!$G$65:$G$96=A4,IF(ALL!$I$65:$I$96=O$1,1)),0),
     MATCH($A$1,ALL!$H$65:$H$96,0))</f>
        <v>#N/A</v>
      </c>
      <c r="P4" s="29" t="e">
        <f t="array" ref="P4">INDEX(ALL!$J$65:$J$96,MATCH(1,
   IF(ALL!$G$65:$G$96=A4,IF(ALL!$I$65:$I$96=P$1,1)),0),
     MATCH($A$1,ALL!$H$65:$H$96,0))</f>
        <v>#N/A</v>
      </c>
      <c r="Q4" s="32" t="e">
        <f t="array" ref="Q4">INDEX(ALL!$J$65:$J$96,MATCH(1,
   IF(ALL!$G$65:$G$96=A4,IF(ALL!$I$65:$I$96=Q$1,1)),0),
     MATCH($A$1,ALL!$H$65:$H$96,0))</f>
        <v>#N/A</v>
      </c>
      <c r="R4" s="32" t="e">
        <f t="array" ref="R4">INDEX(ALL!$J$65:$J$96,MATCH(1,
   IF(ALL!$G$65:$G$96=A4,IF(ALL!$I$65:$I$96=R$1,1)),0),
     MATCH($A$1,ALL!$H$65:$H$96,0))</f>
        <v>#N/A</v>
      </c>
      <c r="S4" s="32" t="e">
        <f t="array" ref="S4">INDEX(ALL!$J$65:$J$96,MATCH(1,
   IF(ALL!$G$65:$G$96=A4,IF(ALL!$I$65:$I$96=S$1,1)),0),
     MATCH($A$1,ALL!$H$65:$H$96,0))</f>
        <v>#N/A</v>
      </c>
      <c r="T4" s="29" t="e">
        <f t="array" ref="T4">INDEX(ALL!$J$65:$J$96,MATCH(1,
   IF(ALL!$G$65:$G$96=A4,IF(ALL!$I$65:$I$96=T$1,1)),0),
     MATCH($A$1,ALL!$H$65:$H$96,0))</f>
        <v>#N/A</v>
      </c>
      <c r="U4" s="29" t="e">
        <f t="array" ref="U4">INDEX(ALL!$J$65:$J$96,MATCH(1,
   IF(ALL!$G$65:$G$96=A4,IF(ALL!$I$65:$I$96=U$1,1)),0),
     MATCH($A$1,ALL!$H$65:$H$96,0))</f>
        <v>#N/A</v>
      </c>
      <c r="V4" s="32" t="e">
        <f t="array" ref="V4">INDEX(ALL!$J$65:$J$96,MATCH(1,
   IF(ALL!$G$65:$G$96=A4,IF(ALL!$I$65:$I$96=V$1,1)),0),
     MATCH($A$1,ALL!$H$65:$H$96,0))</f>
        <v>#N/A</v>
      </c>
      <c r="W4" s="32" t="e">
        <f t="array" ref="W4">INDEX(ALL!$J$65:$J$96,MATCH(1,
   IF(ALL!$G$65:$G$96=A4,IF(ALL!$I$65:$I$96=W$1,1)),0),
     MATCH($A$1,ALL!$H$65:$H$96,0))</f>
        <v>#N/A</v>
      </c>
      <c r="X4" s="29" t="e">
        <f t="array" ref="X4">INDEX(ALL!$J$65:$J$96,MATCH(1,
   IF(ALL!$G$65:$G$96=A4,IF(ALL!$I$65:$I$96=X$1,1)),0),
     MATCH($A$1,ALL!$H$65:$H$96,0))</f>
        <v>#N/A</v>
      </c>
      <c r="Y4" s="29" t="e">
        <f t="array" ref="Y4">INDEX(ALL!$J$65:$J$96,MATCH(1,
   IF(ALL!$G$65:$G$96=A4,IF(ALL!$I$65:$I$96=Y$1,1)),0),
     MATCH($A$1,ALL!$H$65:$H$96,0))</f>
        <v>#N/A</v>
      </c>
      <c r="Z4" s="29" t="e">
        <f t="array" ref="Z4">INDEX(ALL!$J$65:$J$96,MATCH(1,
   IF(ALL!$G$65:$G$96=A4,IF(ALL!$I$65:$I$96=Z$1,1)),0),
     MATCH($A$1,ALL!$H$65:$H$96,0))</f>
        <v>#N/A</v>
      </c>
    </row>
    <row r="5" spans="1:26" x14ac:dyDescent="0.25">
      <c r="A5" s="4" t="s">
        <v>17</v>
      </c>
      <c r="B5" s="36" t="e">
        <f t="array" ref="B5">INDEX(ALL!$J$65:$J$96,MATCH(1,
   IF(ALL!$G$65:$G$96=A5,IF(ALL!$I$65:$I$96=$B$1,1)),0),
     MATCH($A$1,ALL!$H$65:$H$96,0))</f>
        <v>#N/A</v>
      </c>
      <c r="C5" s="36" t="e">
        <f t="array" ref="C5">INDEX(ALL!$J$65:$J$96,MATCH(1,
   IF(ALL!$G$65:$G$96=A5,IF(ALL!$I$65:$I$96=$C$1,1)),0),
     MATCH($A$1,ALL!$H$65:$H$96,0))</f>
        <v>#N/A</v>
      </c>
      <c r="D5" s="36" t="e">
        <f t="array" ref="D5">INDEX(ALL!$J$65:$J$96,MATCH(1,
   IF(ALL!$G$65:$G$96=A5,IF(ALL!$I$65:$I$96=D$1,1)),0),
     MATCH($A$1,ALL!$H$65:$H$96,0))</f>
        <v>#N/A</v>
      </c>
      <c r="E5" s="70">
        <f t="array" aca="1" ref="E5" ca="1">INDEX(ALL!$J$65:$J$96,MATCH(1,
   IF(ALL!$G$65:$G$96=A5,IF(ALL!$I$65:$I$96=E$1,1)),0),
     MATCH($A$1,ALL!$H$65:$H$96,0))</f>
        <v>0</v>
      </c>
      <c r="F5" s="44" t="e">
        <f t="array" ref="F5">INDEX(ALL!$J$65:$J$96,MATCH(1,
   IF(ALL!$G$65:$G$96=A5,IF(ALL!$I$65:$I$96=F$1,1)),0),
     MATCH($A$1,ALL!$H$65:$H$96,0))</f>
        <v>#N/A</v>
      </c>
      <c r="G5" s="36" t="e">
        <f t="array" ref="G5">INDEX(ALL!$J$65:$J$96,MATCH(1,
   IF(ALL!$G$65:$G$96=A5,IF(ALL!$I$65:$I$96=G$1,1)),0),
     MATCH($A$1,ALL!$H$65:$H$96,0))</f>
        <v>#N/A</v>
      </c>
      <c r="H5" s="36" t="e">
        <f t="array" ref="H5">INDEX(ALL!$J$65:$J$96,MATCH(1,
   IF(ALL!$G$65:$G$96=A5,IF(ALL!$I$65:$I$96=H$1,1)),0),
     MATCH($A$1,ALL!$H$65:$H$96,0))</f>
        <v>#N/A</v>
      </c>
      <c r="I5" s="44" t="e">
        <f t="array" ref="I5">INDEX(ALL!$J$65:$J$96,MATCH(1,
   IF(ALL!$G$65:$G$96=A5,IF(ALL!$I$65:$I$96=I$1,1)),0),
     MATCH($A$1,ALL!$H$65:$H$96,0))</f>
        <v>#N/A</v>
      </c>
      <c r="J5" s="44" t="e">
        <f t="array" ref="J5">INDEX(ALL!$J$65:$J$96,MATCH(1,
   IF(ALL!$G$65:$G$96=A5,IF(ALL!$I$65:$I$96=J$1,1)),0),
     MATCH($A$1,ALL!$H$65:$H$96,0))</f>
        <v>#N/A</v>
      </c>
      <c r="K5" s="44" t="e">
        <f t="array" ref="K5">INDEX(ALL!$J$65:$J$96,MATCH(1,
   IF(ALL!$G$65:$G$96=A5,IF(ALL!$I$65:$I$96=K$1,1)),0),
     MATCH($A$1,ALL!$H$65:$H$96,0))</f>
        <v>#N/A</v>
      </c>
      <c r="L5" s="44" t="e">
        <f t="array" ref="L5">INDEX(ALL!$J$65:$J$96,MATCH(1,
   IF(ALL!$G$65:$G$96=A5,IF(ALL!$I$65:$I$96=L$1,1)),0),
     MATCH($A$1,ALL!$H$65:$H$96,0))</f>
        <v>#N/A</v>
      </c>
      <c r="M5" s="44" t="e">
        <f t="array" ref="M5">INDEX(ALL!$J$65:$J$96,MATCH(1,
   IF(ALL!$G$65:$G$96=A5,IF(ALL!$I$65:$I$96=M$1,1)),0),
     MATCH($A$1,ALL!$H$65:$H$96,0))</f>
        <v>#N/A</v>
      </c>
      <c r="N5" s="44" t="e">
        <f t="array" ref="N5">INDEX(ALL!$J$65:$J$96,MATCH(1,
   IF(ALL!$G$65:$G$96=A5,IF(ALL!$I$65:$I$96=N$1,1)),0),
     MATCH($A$1,ALL!$H$65:$H$96,0))</f>
        <v>#N/A</v>
      </c>
      <c r="O5" s="44" t="e">
        <f t="array" ref="O5">INDEX(ALL!$J$65:$J$96,MATCH(1,
   IF(ALL!$G$65:$G$96=A5,IF(ALL!$I$65:$I$96=O$1,1)),0),
     MATCH($A$1,ALL!$H$65:$H$96,0))</f>
        <v>#N/A</v>
      </c>
      <c r="P5" s="10" t="e">
        <f t="array" ref="P5">INDEX(ALL!$J$65:$J$96,MATCH(1,
   IF(ALL!$G$65:$G$96=A5,IF(ALL!$I$65:$I$96=P$1,1)),0),
     MATCH($A$1,ALL!$H$65:$H$96,0))</f>
        <v>#N/A</v>
      </c>
      <c r="Q5" s="44" t="e">
        <f t="array" ref="Q5">INDEX(ALL!$J$65:$J$96,MATCH(1,
   IF(ALL!$G$65:$G$96=A5,IF(ALL!$I$65:$I$96=Q$1,1)),0),
     MATCH($A$1,ALL!$H$65:$H$96,0))</f>
        <v>#N/A</v>
      </c>
      <c r="R5" s="44" t="e">
        <f t="array" ref="R5">INDEX(ALL!$J$65:$J$96,MATCH(1,
   IF(ALL!$G$65:$G$96=A5,IF(ALL!$I$65:$I$96=R$1,1)),0),
     MATCH($A$1,ALL!$H$65:$H$96,0))</f>
        <v>#N/A</v>
      </c>
      <c r="S5" s="44" t="e">
        <f t="array" ref="S5">INDEX(ALL!$J$65:$J$96,MATCH(1,
   IF(ALL!$G$65:$G$96=A5,IF(ALL!$I$65:$I$96=S$1,1)),0),
     MATCH($A$1,ALL!$H$65:$H$96,0))</f>
        <v>#N/A</v>
      </c>
      <c r="T5" s="10" t="e">
        <f t="array" ref="T5">INDEX(ALL!$J$65:$J$96,MATCH(1,
   IF(ALL!$G$65:$G$96=A5,IF(ALL!$I$65:$I$96=T$1,1)),0),
     MATCH($A$1,ALL!$H$65:$H$96,0))</f>
        <v>#N/A</v>
      </c>
      <c r="U5" s="10" t="e">
        <f t="array" ref="U5">INDEX(ALL!$J$65:$J$96,MATCH(1,
   IF(ALL!$G$65:$G$96=A5,IF(ALL!$I$65:$I$96=U$1,1)),0),
     MATCH($A$1,ALL!$H$65:$H$96,0))</f>
        <v>#N/A</v>
      </c>
      <c r="V5" s="44" t="e">
        <f t="array" ref="V5">INDEX(ALL!$J$65:$J$96,MATCH(1,
   IF(ALL!$G$65:$G$96=A5,IF(ALL!$I$65:$I$96=V$1,1)),0),
     MATCH($A$1,ALL!$H$65:$H$96,0))</f>
        <v>#N/A</v>
      </c>
      <c r="W5" s="44" t="e">
        <f t="array" ref="W5">INDEX(ALL!$J$65:$J$96,MATCH(1,
   IF(ALL!$G$65:$G$96=A5,IF(ALL!$I$65:$I$96=W$1,1)),0),
     MATCH($A$1,ALL!$H$65:$H$96,0))</f>
        <v>#N/A</v>
      </c>
      <c r="X5" s="10" t="e">
        <f t="array" ref="X5">INDEX(ALL!$J$65:$J$96,MATCH(1,
   IF(ALL!$G$65:$G$96=A5,IF(ALL!$I$65:$I$96=X$1,1)),0),
     MATCH($A$1,ALL!$H$65:$H$96,0))</f>
        <v>#N/A</v>
      </c>
      <c r="Y5" s="10" t="e">
        <f t="array" ref="Y5">INDEX(ALL!$J$65:$J$96,MATCH(1,
   IF(ALL!$G$65:$G$96=A5,IF(ALL!$I$65:$I$96=Y$1,1)),0),
     MATCH($A$1,ALL!$H$65:$H$96,0))</f>
        <v>#N/A</v>
      </c>
      <c r="Z5" s="10" t="e">
        <f t="array" ref="Z5">INDEX(ALL!$J$65:$J$96,MATCH(1,
   IF(ALL!$G$65:$G$96=A5,IF(ALL!$I$65:$I$96=Z$1,1)),0),
     MATCH($A$1,ALL!$H$65:$H$96,0))</f>
        <v>#N/A</v>
      </c>
    </row>
    <row r="6" spans="1:26" x14ac:dyDescent="0.25">
      <c r="A6" s="4" t="s">
        <v>27</v>
      </c>
      <c r="B6" s="62">
        <f t="array" aca="1" ref="B6" ca="1">INDEX(ALL!$J$65:$J$96,MATCH(1,
   IF(ALL!$G$65:$G$96=A6,IF(ALL!$I$65:$I$96=$B$1,1)),0),
     MATCH($A$1,ALL!$H$65:$H$96,0))</f>
        <v>2.8</v>
      </c>
      <c r="C6" s="36" t="e">
        <f t="array" ref="C6">INDEX(ALL!$J$65:$J$96,MATCH(1,
   IF(ALL!$G$65:$G$96=A6,IF(ALL!$I$65:$I$96=$C$1,1)),0),
     MATCH($A$1,ALL!$H$65:$H$96,0))</f>
        <v>#N/A</v>
      </c>
      <c r="D6" s="36" t="e">
        <f t="array" ref="D6">INDEX(ALL!$J$65:$J$96,MATCH(1,
   IF(ALL!$G$65:$G$96=A6,IF(ALL!$I$65:$I$96=D$1,1)),0),
     MATCH($A$1,ALL!$H$65:$H$96,0))</f>
        <v>#N/A</v>
      </c>
      <c r="E6" s="44" t="e">
        <f t="array" ref="E6">INDEX(ALL!$J$65:$J$96,MATCH(1,
   IF(ALL!$G$65:$G$96=A6,IF(ALL!$I$65:$I$96=E$1,1)),0),
     MATCH($A$1,ALL!$H$65:$H$96,0))</f>
        <v>#N/A</v>
      </c>
      <c r="F6" s="44" t="e">
        <f t="array" ref="F6">INDEX(ALL!$J$65:$J$96,MATCH(1,
   IF(ALL!$G$65:$G$96=A6,IF(ALL!$I$65:$I$96=F$1,1)),0),
     MATCH($A$1,ALL!$H$65:$H$96,0))</f>
        <v>#N/A</v>
      </c>
      <c r="G6" s="36" t="e">
        <f t="array" ref="G6">INDEX(ALL!$J$65:$J$96,MATCH(1,
   IF(ALL!$G$65:$G$96=A6,IF(ALL!$I$65:$I$96=G$1,1)),0),
     MATCH($A$1,ALL!$H$65:$H$96,0))</f>
        <v>#N/A</v>
      </c>
      <c r="H6" s="36" t="e">
        <f t="array" ref="H6">INDEX(ALL!$J$65:$J$96,MATCH(1,
   IF(ALL!$G$65:$G$96=A6,IF(ALL!$I$65:$I$96=H$1,1)),0),
     MATCH($A$1,ALL!$H$65:$H$96,0))</f>
        <v>#N/A</v>
      </c>
      <c r="I6" s="44" t="e">
        <f t="array" ref="I6">INDEX(ALL!$J$65:$J$96,MATCH(1,
   IF(ALL!$G$65:$G$96=A6,IF(ALL!$I$65:$I$96=I$1,1)),0),
     MATCH($A$1,ALL!$H$65:$H$96,0))</f>
        <v>#N/A</v>
      </c>
      <c r="J6" s="44" t="e">
        <f t="array" ref="J6">INDEX(ALL!$J$65:$J$96,MATCH(1,
   IF(ALL!$G$65:$G$96=A6,IF(ALL!$I$65:$I$96=J$1,1)),0),
     MATCH($A$1,ALL!$H$65:$H$96,0))</f>
        <v>#N/A</v>
      </c>
      <c r="K6" s="44" t="e">
        <f t="array" ref="K6">INDEX(ALL!$J$65:$J$96,MATCH(1,
   IF(ALL!$G$65:$G$96=A6,IF(ALL!$I$65:$I$96=K$1,1)),0),
     MATCH($A$1,ALL!$H$65:$H$96,0))</f>
        <v>#N/A</v>
      </c>
      <c r="L6" s="44" t="e">
        <f t="array" ref="L6">INDEX(ALL!$J$65:$J$96,MATCH(1,
   IF(ALL!$G$65:$G$96=A6,IF(ALL!$I$65:$I$96=L$1,1)),0),
     MATCH($A$1,ALL!$H$65:$H$96,0))</f>
        <v>#N/A</v>
      </c>
      <c r="M6" s="44" t="e">
        <f t="array" ref="M6">INDEX(ALL!$J$65:$J$96,MATCH(1,
   IF(ALL!$G$65:$G$96=A6,IF(ALL!$I$65:$I$96=M$1,1)),0),
     MATCH($A$1,ALL!$H$65:$H$96,0))</f>
        <v>#N/A</v>
      </c>
      <c r="N6" s="44" t="e">
        <f t="array" ref="N6">INDEX(ALL!$J$65:$J$96,MATCH(1,
   IF(ALL!$G$65:$G$96=A6,IF(ALL!$I$65:$I$96=N$1,1)),0),
     MATCH($A$1,ALL!$H$65:$H$96,0))</f>
        <v>#N/A</v>
      </c>
      <c r="O6" s="44" t="e">
        <f t="array" ref="O6">INDEX(ALL!$J$65:$J$96,MATCH(1,
   IF(ALL!$G$65:$G$96=A6,IF(ALL!$I$65:$I$96=O$1,1)),0),
     MATCH($A$1,ALL!$H$65:$H$96,0))</f>
        <v>#N/A</v>
      </c>
      <c r="P6" s="10" t="e">
        <f t="array" ref="P6">INDEX(ALL!$J$65:$J$96,MATCH(1,
   IF(ALL!$G$65:$G$96=A6,IF(ALL!$I$65:$I$96=P$1,1)),0),
     MATCH($A$1,ALL!$H$65:$H$96,0))</f>
        <v>#N/A</v>
      </c>
      <c r="Q6" s="44" t="e">
        <f t="array" ref="Q6">INDEX(ALL!$J$65:$J$96,MATCH(1,
   IF(ALL!$G$65:$G$96=A6,IF(ALL!$I$65:$I$96=Q$1,1)),0),
     MATCH($A$1,ALL!$H$65:$H$96,0))</f>
        <v>#N/A</v>
      </c>
      <c r="R6" s="44" t="e">
        <f t="array" ref="R6">INDEX(ALL!$J$65:$J$96,MATCH(1,
   IF(ALL!$G$65:$G$96=A6,IF(ALL!$I$65:$I$96=R$1,1)),0),
     MATCH($A$1,ALL!$H$65:$H$96,0))</f>
        <v>#N/A</v>
      </c>
      <c r="S6" s="44" t="e">
        <f t="array" ref="S6">INDEX(ALL!$J$65:$J$96,MATCH(1,
   IF(ALL!$G$65:$G$96=A6,IF(ALL!$I$65:$I$96=S$1,1)),0),
     MATCH($A$1,ALL!$H$65:$H$96,0))</f>
        <v>#N/A</v>
      </c>
      <c r="T6" s="10" t="e">
        <f t="array" ref="T6">INDEX(ALL!$J$65:$J$96,MATCH(1,
   IF(ALL!$G$65:$G$96=A6,IF(ALL!$I$65:$I$96=T$1,1)),0),
     MATCH($A$1,ALL!$H$65:$H$96,0))</f>
        <v>#N/A</v>
      </c>
      <c r="U6" s="10" t="e">
        <f t="array" ref="U6">INDEX(ALL!$J$65:$J$96,MATCH(1,
   IF(ALL!$G$65:$G$96=A6,IF(ALL!$I$65:$I$96=U$1,1)),0),
     MATCH($A$1,ALL!$H$65:$H$96,0))</f>
        <v>#N/A</v>
      </c>
      <c r="V6" s="44" t="e">
        <f t="array" ref="V6">INDEX(ALL!$J$65:$J$96,MATCH(1,
   IF(ALL!$G$65:$G$96=A6,IF(ALL!$I$65:$I$96=V$1,1)),0),
     MATCH($A$1,ALL!$H$65:$H$96,0))</f>
        <v>#N/A</v>
      </c>
      <c r="W6" s="44" t="e">
        <f t="array" ref="W6">INDEX(ALL!$J$65:$J$96,MATCH(1,
   IF(ALL!$G$65:$G$96=A6,IF(ALL!$I$65:$I$96=W$1,1)),0),
     MATCH($A$1,ALL!$H$65:$H$96,0))</f>
        <v>#N/A</v>
      </c>
      <c r="X6" s="10" t="e">
        <f t="array" ref="X6">INDEX(ALL!$J$65:$J$96,MATCH(1,
   IF(ALL!$G$65:$G$96=A6,IF(ALL!$I$65:$I$96=X$1,1)),0),
     MATCH($A$1,ALL!$H$65:$H$96,0))</f>
        <v>#N/A</v>
      </c>
      <c r="Y6" s="10" t="e">
        <f t="array" ref="Y6">INDEX(ALL!$J$65:$J$96,MATCH(1,
   IF(ALL!$G$65:$G$96=A6,IF(ALL!$I$65:$I$96=Y$1,1)),0),
     MATCH($A$1,ALL!$H$65:$H$96,0))</f>
        <v>#N/A</v>
      </c>
      <c r="Z6" s="10">
        <f t="array" aca="1" ref="Z6" ca="1">INDEX(ALL!$J$65:$J$96,MATCH(1,
   IF(ALL!$G$65:$G$96=A6,IF(ALL!$I$65:$I$96=Z$1,1)),0),
     MATCH($A$1,ALL!$H$65:$H$96,0))</f>
        <v>-0.95</v>
      </c>
    </row>
    <row r="7" spans="1:26" x14ac:dyDescent="0.25">
      <c r="A7" s="13" t="s">
        <v>13</v>
      </c>
      <c r="B7" s="15" t="e">
        <f t="array" ref="B7">INDEX(ALL!$J$65:$J$96,MATCH(1,
   IF(ALL!$G$65:$G$96=A7,IF(ALL!$I$65:$I$96=$B$1,1)),0),
     MATCH($A$1,ALL!$H$65:$H$96,0))</f>
        <v>#N/A</v>
      </c>
      <c r="C7" s="15" t="e">
        <f t="array" ref="C7">INDEX(ALL!$J$65:$J$96,MATCH(1,
   IF(ALL!$G$65:$G$96=A7,IF(ALL!$I$65:$I$96=$C$1,1)),0),
     MATCH($A$1,ALL!$H$65:$H$96,0))</f>
        <v>#N/A</v>
      </c>
      <c r="D7" s="15" t="e">
        <f t="array" ref="D7">INDEX(ALL!$J$65:$J$96,MATCH(1,
   IF(ALL!$G$65:$G$96=A7,IF(ALL!$I$65:$I$96=D$1,1)),0),
     MATCH($A$1,ALL!$H$65:$H$96,0))</f>
        <v>#N/A</v>
      </c>
      <c r="E7" s="32" t="e">
        <f t="array" ref="E7">INDEX(ALL!$J$65:$J$96,MATCH(1,
   IF(ALL!$G$65:$G$96=A7,IF(ALL!$I$65:$I$96=E$1,1)),0),
     MATCH($A$1,ALL!$H$65:$H$96,0))</f>
        <v>#N/A</v>
      </c>
      <c r="F7" s="32" t="e">
        <f t="array" ref="F7">INDEX(ALL!$J$65:$J$96,MATCH(1,
   IF(ALL!$G$65:$G$96=A7,IF(ALL!$I$65:$I$96=F$1,1)),0),
     MATCH($A$1,ALL!$H$65:$H$96,0))</f>
        <v>#N/A</v>
      </c>
      <c r="G7" s="15" t="e">
        <f t="array" ref="G7">INDEX(ALL!$J$65:$J$96,MATCH(1,
   IF(ALL!$G$65:$G$96=A7,IF(ALL!$I$65:$I$96=G$1,1)),0),
     MATCH($A$1,ALL!$H$65:$H$96,0))</f>
        <v>#N/A</v>
      </c>
      <c r="H7" s="15" t="e">
        <f t="array" ref="H7">INDEX(ALL!$J$65:$J$96,MATCH(1,
   IF(ALL!$G$65:$G$96=A7,IF(ALL!$I$65:$I$96=H$1,1)),0),
     MATCH($A$1,ALL!$H$65:$H$96,0))</f>
        <v>#N/A</v>
      </c>
      <c r="I7" s="32" t="e">
        <f t="array" ref="I7">INDEX(ALL!$J$65:$J$96,MATCH(1,
   IF(ALL!$G$65:$G$96=A7,IF(ALL!$I$65:$I$96=I$1,1)),0),
     MATCH($A$1,ALL!$H$65:$H$96,0))</f>
        <v>#N/A</v>
      </c>
      <c r="J7" s="32" t="e">
        <f t="array" ref="J7">INDEX(ALL!$J$65:$J$96,MATCH(1,
   IF(ALL!$G$65:$G$96=A7,IF(ALL!$I$65:$I$96=J$1,1)),0),
     MATCH($A$1,ALL!$H$65:$H$96,0))</f>
        <v>#N/A</v>
      </c>
      <c r="K7" s="32" t="e">
        <f t="array" ref="K7">INDEX(ALL!$J$65:$J$96,MATCH(1,
   IF(ALL!$G$65:$G$96=A7,IF(ALL!$I$65:$I$96=K$1,1)),0),
     MATCH($A$1,ALL!$H$65:$H$96,0))</f>
        <v>#N/A</v>
      </c>
      <c r="L7" s="32" t="e">
        <f t="array" ref="L7">INDEX(ALL!$J$65:$J$96,MATCH(1,
   IF(ALL!$G$65:$G$96=A7,IF(ALL!$I$65:$I$96=L$1,1)),0),
     MATCH($A$1,ALL!$H$65:$H$96,0))</f>
        <v>#N/A</v>
      </c>
      <c r="M7" s="32" t="e">
        <f t="array" ref="M7">INDEX(ALL!$J$65:$J$96,MATCH(1,
   IF(ALL!$G$65:$G$96=A7,IF(ALL!$I$65:$I$96=M$1,1)),0),
     MATCH($A$1,ALL!$H$65:$H$96,0))</f>
        <v>#N/A</v>
      </c>
      <c r="N7" s="32" t="e">
        <f t="array" ref="N7">INDEX(ALL!$J$65:$J$96,MATCH(1,
   IF(ALL!$G$65:$G$96=A7,IF(ALL!$I$65:$I$96=N$1,1)),0),
     MATCH($A$1,ALL!$H$65:$H$96,0))</f>
        <v>#N/A</v>
      </c>
      <c r="O7" s="32" t="e">
        <f t="array" ref="O7">INDEX(ALL!$J$65:$J$96,MATCH(1,
   IF(ALL!$G$65:$G$96=A7,IF(ALL!$I$65:$I$96=O$1,1)),0),
     MATCH($A$1,ALL!$H$65:$H$96,0))</f>
        <v>#N/A</v>
      </c>
      <c r="P7" s="29" t="e">
        <f t="array" ref="P7">INDEX(ALL!$J$65:$J$96,MATCH(1,
   IF(ALL!$G$65:$G$96=A7,IF(ALL!$I$65:$I$96=P$1,1)),0),
     MATCH($A$1,ALL!$H$65:$H$96,0))</f>
        <v>#N/A</v>
      </c>
      <c r="Q7" s="32" t="e">
        <f t="array" ref="Q7">INDEX(ALL!$J$65:$J$96,MATCH(1,
   IF(ALL!$G$65:$G$96=A7,IF(ALL!$I$65:$I$96=Q$1,1)),0),
     MATCH($A$1,ALL!$H$65:$H$96,0))</f>
        <v>#N/A</v>
      </c>
      <c r="R7" s="32" t="e">
        <f t="array" ref="R7">INDEX(ALL!$J$65:$J$96,MATCH(1,
   IF(ALL!$G$65:$G$96=A7,IF(ALL!$I$65:$I$96=R$1,1)),0),
     MATCH($A$1,ALL!$H$65:$H$96,0))</f>
        <v>#N/A</v>
      </c>
      <c r="S7" s="32" t="e">
        <f t="array" ref="S7">INDEX(ALL!$J$65:$J$96,MATCH(1,
   IF(ALL!$G$65:$G$96=A7,IF(ALL!$I$65:$I$96=S$1,1)),0),
     MATCH($A$1,ALL!$H$65:$H$96,0))</f>
        <v>#N/A</v>
      </c>
      <c r="T7" s="29" t="e">
        <f t="array" ref="T7">INDEX(ALL!$J$65:$J$96,MATCH(1,
   IF(ALL!$G$65:$G$96=A7,IF(ALL!$I$65:$I$96=T$1,1)),0),
     MATCH($A$1,ALL!$H$65:$H$96,0))</f>
        <v>#N/A</v>
      </c>
      <c r="U7" s="29" t="e">
        <f t="array" ref="U7">INDEX(ALL!$J$65:$J$96,MATCH(1,
   IF(ALL!$G$65:$G$96=A7,IF(ALL!$I$65:$I$96=U$1,1)),0),
     MATCH($A$1,ALL!$H$65:$H$96,0))</f>
        <v>#N/A</v>
      </c>
      <c r="V7" s="32" t="e">
        <f t="array" ref="V7">INDEX(ALL!$J$65:$J$96,MATCH(1,
   IF(ALL!$G$65:$G$96=A7,IF(ALL!$I$65:$I$96=V$1,1)),0),
     MATCH($A$1,ALL!$H$65:$H$96,0))</f>
        <v>#N/A</v>
      </c>
      <c r="W7" s="32" t="e">
        <f t="array" ref="W7">INDEX(ALL!$J$65:$J$96,MATCH(1,
   IF(ALL!$G$65:$G$96=A7,IF(ALL!$I$65:$I$96=W$1,1)),0),
     MATCH($A$1,ALL!$H$65:$H$96,0))</f>
        <v>#N/A</v>
      </c>
      <c r="X7" s="29" t="e">
        <f t="array" ref="X7">INDEX(ALL!$J$65:$J$96,MATCH(1,
   IF(ALL!$G$65:$G$96=A7,IF(ALL!$I$65:$I$96=X$1,1)),0),
     MATCH($A$1,ALL!$H$65:$H$96,0))</f>
        <v>#N/A</v>
      </c>
      <c r="Y7" s="29" t="e">
        <f t="array" ref="Y7">INDEX(ALL!$J$65:$J$96,MATCH(1,
   IF(ALL!$G$65:$G$96=A7,IF(ALL!$I$65:$I$96=Y$1,1)),0),
     MATCH($A$1,ALL!$H$65:$H$96,0))</f>
        <v>#N/A</v>
      </c>
      <c r="Z7" s="29" t="e">
        <f t="array" ref="Z7">INDEX(ALL!$J$65:$J$96,MATCH(1,
   IF(ALL!$G$65:$G$96=A7,IF(ALL!$I$65:$I$96=Z$1,1)),0),
     MATCH($A$1,ALL!$H$65:$H$96,0))</f>
        <v>#N/A</v>
      </c>
    </row>
    <row r="8" spans="1:26" x14ac:dyDescent="0.25">
      <c r="A8" s="13" t="s">
        <v>11</v>
      </c>
      <c r="B8" s="15" t="e">
        <f t="array" ref="B8">INDEX(ALL!$J$65:$J$96,MATCH(1,
   IF(ALL!$G$65:$G$96=A8,IF(ALL!$I$65:$I$96=$B$1,1)),0),
     MATCH($A$1,ALL!$H$65:$H$96,0))</f>
        <v>#N/A</v>
      </c>
      <c r="C8" s="15" t="e">
        <f t="array" ref="C8">INDEX(ALL!$J$65:$J$96,MATCH(1,
   IF(ALL!$G$65:$G$96=A8,IF(ALL!$I$65:$I$96=$C$1,1)),0),
     MATCH($A$1,ALL!$H$65:$H$96,0))</f>
        <v>#N/A</v>
      </c>
      <c r="D8" s="15" t="e">
        <f t="array" ref="D8">INDEX(ALL!$J$65:$J$96,MATCH(1,
   IF(ALL!$G$65:$G$96=A8,IF(ALL!$I$65:$I$96=D$1,1)),0),
     MATCH($A$1,ALL!$H$65:$H$96,0))</f>
        <v>#N/A</v>
      </c>
      <c r="E8" s="56">
        <f t="array" aca="1" ref="E8" ca="1">INDEX(ALL!$J$65:$J$96,MATCH(1,
   IF(ALL!$G$65:$G$96=A8,IF(ALL!$I$65:$I$96=E$1,1)),0),
     MATCH($A$1,ALL!$H$65:$H$96,0))</f>
        <v>-0.4</v>
      </c>
      <c r="F8" s="56">
        <f t="array" aca="1" ref="F8" ca="1">INDEX(ALL!$J$65:$J$96,MATCH(1,
   IF(ALL!$G$65:$G$96=A8,IF(ALL!$I$65:$I$96=F$1,1)),0),
     MATCH($A$1,ALL!$H$65:$H$96,0))</f>
        <v>-1</v>
      </c>
      <c r="G8" s="15" t="e">
        <f t="array" ref="G8">INDEX(ALL!$J$65:$J$96,MATCH(1,
   IF(ALL!$G$65:$G$96=A8,IF(ALL!$I$65:$I$96=G$1,1)),0),
     MATCH($A$1,ALL!$H$65:$H$96,0))</f>
        <v>#N/A</v>
      </c>
      <c r="H8" s="15" t="e">
        <f t="array" ref="H8">INDEX(ALL!$J$65:$J$96,MATCH(1,
   IF(ALL!$G$65:$G$96=A8,IF(ALL!$I$65:$I$96=H$1,1)),0),
     MATCH($A$1,ALL!$H$65:$H$96,0))</f>
        <v>#N/A</v>
      </c>
      <c r="I8" s="32" t="e">
        <f t="array" ref="I8">INDEX(ALL!$J$65:$J$96,MATCH(1,
   IF(ALL!$G$65:$G$96=A8,IF(ALL!$I$65:$I$96=I$1,1)),0),
     MATCH($A$1,ALL!$H$65:$H$96,0))</f>
        <v>#N/A</v>
      </c>
      <c r="J8" s="32" t="e">
        <f t="array" ref="J8">INDEX(ALL!$J$65:$J$96,MATCH(1,
   IF(ALL!$G$65:$G$96=A8,IF(ALL!$I$65:$I$96=J$1,1)),0),
     MATCH($A$1,ALL!$H$65:$H$96,0))</f>
        <v>#N/A</v>
      </c>
      <c r="K8" s="32" t="e">
        <f t="array" ref="K8">INDEX(ALL!$J$65:$J$96,MATCH(1,
   IF(ALL!$G$65:$G$96=A8,IF(ALL!$I$65:$I$96=K$1,1)),0),
     MATCH($A$1,ALL!$H$65:$H$96,0))</f>
        <v>#N/A</v>
      </c>
      <c r="L8" s="32" t="e">
        <f t="array" ref="L8">INDEX(ALL!$J$65:$J$96,MATCH(1,
   IF(ALL!$G$65:$G$96=A8,IF(ALL!$I$65:$I$96=L$1,1)),0),
     MATCH($A$1,ALL!$H$65:$H$96,0))</f>
        <v>#N/A</v>
      </c>
      <c r="M8" s="32" t="e">
        <f t="array" ref="M8">INDEX(ALL!$J$65:$J$96,MATCH(1,
   IF(ALL!$G$65:$G$96=A8,IF(ALL!$I$65:$I$96=M$1,1)),0),
     MATCH($A$1,ALL!$H$65:$H$96,0))</f>
        <v>#N/A</v>
      </c>
      <c r="N8" s="32" t="e">
        <f t="array" ref="N8">INDEX(ALL!$J$65:$J$96,MATCH(1,
   IF(ALL!$G$65:$G$96=A8,IF(ALL!$I$65:$I$96=N$1,1)),0),
     MATCH($A$1,ALL!$H$65:$H$96,0))</f>
        <v>#N/A</v>
      </c>
      <c r="O8" s="32" t="e">
        <f t="array" ref="O8">INDEX(ALL!$J$65:$J$96,MATCH(1,
   IF(ALL!$G$65:$G$96=A8,IF(ALL!$I$65:$I$96=O$1,1)),0),
     MATCH($A$1,ALL!$H$65:$H$96,0))</f>
        <v>#N/A</v>
      </c>
      <c r="P8" s="29" t="e">
        <f t="array" ref="P8">INDEX(ALL!$J$65:$J$96,MATCH(1,
   IF(ALL!$G$65:$G$96=A8,IF(ALL!$I$65:$I$96=P$1,1)),0),
     MATCH($A$1,ALL!$H$65:$H$96,0))</f>
        <v>#N/A</v>
      </c>
      <c r="Q8" s="32" t="e">
        <f t="array" ref="Q8">INDEX(ALL!$J$65:$J$96,MATCH(1,
   IF(ALL!$G$65:$G$96=A8,IF(ALL!$I$65:$I$96=Q$1,1)),0),
     MATCH($A$1,ALL!$H$65:$H$96,0))</f>
        <v>#N/A</v>
      </c>
      <c r="R8" s="32" t="e">
        <f t="array" ref="R8">INDEX(ALL!$J$65:$J$96,MATCH(1,
   IF(ALL!$G$65:$G$96=A8,IF(ALL!$I$65:$I$96=R$1,1)),0),
     MATCH($A$1,ALL!$H$65:$H$96,0))</f>
        <v>#N/A</v>
      </c>
      <c r="S8" s="32" t="e">
        <f t="array" ref="S8">INDEX(ALL!$J$65:$J$96,MATCH(1,
   IF(ALL!$G$65:$G$96=A8,IF(ALL!$I$65:$I$96=S$1,1)),0),
     MATCH($A$1,ALL!$H$65:$H$96,0))</f>
        <v>#N/A</v>
      </c>
      <c r="T8" s="29" t="e">
        <f t="array" ref="T8">INDEX(ALL!$J$65:$J$96,MATCH(1,
   IF(ALL!$G$65:$G$96=A8,IF(ALL!$I$65:$I$96=T$1,1)),0),
     MATCH($A$1,ALL!$H$65:$H$96,0))</f>
        <v>#N/A</v>
      </c>
      <c r="U8" s="29" t="e">
        <f t="array" ref="U8">INDEX(ALL!$J$65:$J$96,MATCH(1,
   IF(ALL!$G$65:$G$96=A8,IF(ALL!$I$65:$I$96=U$1,1)),0),
     MATCH($A$1,ALL!$H$65:$H$96,0))</f>
        <v>#N/A</v>
      </c>
      <c r="V8" s="32" t="e">
        <f t="array" ref="V8">INDEX(ALL!$J$65:$J$96,MATCH(1,
   IF(ALL!$G$65:$G$96=A8,IF(ALL!$I$65:$I$96=V$1,1)),0),
     MATCH($A$1,ALL!$H$65:$H$96,0))</f>
        <v>#N/A</v>
      </c>
      <c r="W8" s="32" t="e">
        <f t="array" ref="W8">INDEX(ALL!$J$65:$J$96,MATCH(1,
   IF(ALL!$G$65:$G$96=A8,IF(ALL!$I$65:$I$96=W$1,1)),0),
     MATCH($A$1,ALL!$H$65:$H$96,0))</f>
        <v>#N/A</v>
      </c>
      <c r="X8" s="29" t="e">
        <f t="array" ref="X8">INDEX(ALL!$J$65:$J$96,MATCH(1,
   IF(ALL!$G$65:$G$96=A8,IF(ALL!$I$65:$I$96=X$1,1)),0),
     MATCH($A$1,ALL!$H$65:$H$96,0))</f>
        <v>#N/A</v>
      </c>
      <c r="Y8" s="29" t="e">
        <f t="array" ref="Y8">INDEX(ALL!$J$65:$J$96,MATCH(1,
   IF(ALL!$G$65:$G$96=A8,IF(ALL!$I$65:$I$96=Y$1,1)),0),
     MATCH($A$1,ALL!$H$65:$H$96,0))</f>
        <v>#N/A</v>
      </c>
      <c r="Z8" s="29" t="e">
        <f t="array" ref="Z8">INDEX(ALL!$J$65:$J$96,MATCH(1,
   IF(ALL!$G$65:$G$96=A8,IF(ALL!$I$65:$I$96=Z$1,1)),0),
     MATCH($A$1,ALL!$H$65:$H$96,0))</f>
        <v>#N/A</v>
      </c>
    </row>
    <row r="9" spans="1:26" x14ac:dyDescent="0.25">
      <c r="A9" s="4" t="s">
        <v>21</v>
      </c>
      <c r="B9" s="36" t="e">
        <f t="array" ref="B9">INDEX(ALL!$J$65:$J$96,MATCH(1,
   IF(ALL!$G$65:$G$96=A9,IF(ALL!$I$65:$I$96=$B$1,1)),0),
     MATCH($A$1,ALL!$H$65:$H$96,0))</f>
        <v>#N/A</v>
      </c>
      <c r="C9" s="36" t="e">
        <f t="array" ref="C9">INDEX(ALL!$J$65:$J$96,MATCH(1,
   IF(ALL!$G$65:$G$96=A9,IF(ALL!$I$65:$I$96=$C$1,1)),0),
     MATCH($A$1,ALL!$H$65:$H$96,0))</f>
        <v>#N/A</v>
      </c>
      <c r="D9" s="36" t="e">
        <f t="array" ref="D9">INDEX(ALL!$J$65:$J$96,MATCH(1,
   IF(ALL!$G$65:$G$96=A9,IF(ALL!$I$65:$I$96=D$1,1)),0),
     MATCH($A$1,ALL!$H$65:$H$96,0))</f>
        <v>#N/A</v>
      </c>
      <c r="E9" s="63">
        <f t="array" aca="1" ref="E9" ca="1">INDEX(ALL!$J$65:$J$96,MATCH(1,
   IF(ALL!$G$65:$G$96=A9,IF(ALL!$I$65:$I$96=E$1,1)),0),
     MATCH($A$1,ALL!$H$65:$H$96,0))</f>
        <v>-0.4</v>
      </c>
      <c r="F9" s="44" t="e">
        <f t="array" ref="F9">INDEX(ALL!$J$65:$J$96,MATCH(1,
   IF(ALL!$G$65:$G$96=A9,IF(ALL!$I$65:$I$96=F$1,1)),0),
     MATCH($A$1,ALL!$H$65:$H$96,0))</f>
        <v>#N/A</v>
      </c>
      <c r="G9" s="36" t="e">
        <f t="array" ref="G9">INDEX(ALL!$J$65:$J$96,MATCH(1,
   IF(ALL!$G$65:$G$96=A9,IF(ALL!$I$65:$I$96=G$1,1)),0),
     MATCH($A$1,ALL!$H$65:$H$96,0))</f>
        <v>#N/A</v>
      </c>
      <c r="H9" s="36" t="e">
        <f t="array" ref="H9">INDEX(ALL!$J$65:$J$96,MATCH(1,
   IF(ALL!$G$65:$G$96=A9,IF(ALL!$I$65:$I$96=H$1,1)),0),
     MATCH($A$1,ALL!$H$65:$H$96,0))</f>
        <v>#N/A</v>
      </c>
      <c r="I9" s="44" t="e">
        <f t="array" ref="I9">INDEX(ALL!$J$65:$J$96,MATCH(1,
   IF(ALL!$G$65:$G$96=A9,IF(ALL!$I$65:$I$96=I$1,1)),0),
     MATCH($A$1,ALL!$H$65:$H$96,0))</f>
        <v>#N/A</v>
      </c>
      <c r="J9" s="44" t="e">
        <f t="array" ref="J9">INDEX(ALL!$J$65:$J$96,MATCH(1,
   IF(ALL!$G$65:$G$96=A9,IF(ALL!$I$65:$I$96=J$1,1)),0),
     MATCH($A$1,ALL!$H$65:$H$96,0))</f>
        <v>#N/A</v>
      </c>
      <c r="K9" s="44" t="e">
        <f t="array" ref="K9">INDEX(ALL!$J$65:$J$96,MATCH(1,
   IF(ALL!$G$65:$G$96=A9,IF(ALL!$I$65:$I$96=K$1,1)),0),
     MATCH($A$1,ALL!$H$65:$H$96,0))</f>
        <v>#N/A</v>
      </c>
      <c r="L9" s="44" t="e">
        <f t="array" ref="L9">INDEX(ALL!$J$65:$J$96,MATCH(1,
   IF(ALL!$G$65:$G$96=A9,IF(ALL!$I$65:$I$96=L$1,1)),0),
     MATCH($A$1,ALL!$H$65:$H$96,0))</f>
        <v>#N/A</v>
      </c>
      <c r="M9" s="44" t="e">
        <f t="array" ref="M9">INDEX(ALL!$J$65:$J$96,MATCH(1,
   IF(ALL!$G$65:$G$96=A9,IF(ALL!$I$65:$I$96=M$1,1)),0),
     MATCH($A$1,ALL!$H$65:$H$96,0))</f>
        <v>#N/A</v>
      </c>
      <c r="N9" s="44" t="e">
        <f t="array" ref="N9">INDEX(ALL!$J$65:$J$96,MATCH(1,
   IF(ALL!$G$65:$G$96=A9,IF(ALL!$I$65:$I$96=N$1,1)),0),
     MATCH($A$1,ALL!$H$65:$H$96,0))</f>
        <v>#N/A</v>
      </c>
      <c r="O9" s="63">
        <f t="array" aca="1" ref="O9" ca="1">INDEX(ALL!$J$65:$J$96,MATCH(1,
   IF(ALL!$G$65:$G$96=A9,IF(ALL!$I$65:$I$96=O$1,1)),0),
     MATCH($A$1,ALL!$H$65:$H$96,0))</f>
        <v>-1.1000000000000001</v>
      </c>
      <c r="P9" s="10" t="e">
        <f t="array" ref="P9">INDEX(ALL!$J$65:$J$96,MATCH(1,
   IF(ALL!$G$65:$G$96=A9,IF(ALL!$I$65:$I$96=P$1,1)),0),
     MATCH($A$1,ALL!$H$65:$H$96,0))</f>
        <v>#N/A</v>
      </c>
      <c r="Q9" s="44" t="e">
        <f t="array" ref="Q9">INDEX(ALL!$J$65:$J$96,MATCH(1,
   IF(ALL!$G$65:$G$96=A9,IF(ALL!$I$65:$I$96=Q$1,1)),0),
     MATCH($A$1,ALL!$H$65:$H$96,0))</f>
        <v>#N/A</v>
      </c>
      <c r="R9" s="44" t="e">
        <f t="array" ref="R9">INDEX(ALL!$J$65:$J$96,MATCH(1,
   IF(ALL!$G$65:$G$96=A9,IF(ALL!$I$65:$I$96=R$1,1)),0),
     MATCH($A$1,ALL!$H$65:$H$96,0))</f>
        <v>#N/A</v>
      </c>
      <c r="S9" s="44" t="e">
        <f t="array" ref="S9">INDEX(ALL!$J$65:$J$96,MATCH(1,
   IF(ALL!$G$65:$G$96=A9,IF(ALL!$I$65:$I$96=S$1,1)),0),
     MATCH($A$1,ALL!$H$65:$H$96,0))</f>
        <v>#N/A</v>
      </c>
      <c r="T9" s="10" t="e">
        <f t="array" ref="T9">INDEX(ALL!$J$65:$J$96,MATCH(1,
   IF(ALL!$G$65:$G$96=A9,IF(ALL!$I$65:$I$96=T$1,1)),0),
     MATCH($A$1,ALL!$H$65:$H$96,0))</f>
        <v>#N/A</v>
      </c>
      <c r="U9" s="10" t="e">
        <f t="array" ref="U9">INDEX(ALL!$J$65:$J$96,MATCH(1,
   IF(ALL!$G$65:$G$96=A9,IF(ALL!$I$65:$I$96=U$1,1)),0),
     MATCH($A$1,ALL!$H$65:$H$96,0))</f>
        <v>#N/A</v>
      </c>
      <c r="V9" s="44" t="e">
        <f t="array" ref="V9">INDEX(ALL!$J$65:$J$96,MATCH(1,
   IF(ALL!$G$65:$G$96=A9,IF(ALL!$I$65:$I$96=V$1,1)),0),
     MATCH($A$1,ALL!$H$65:$H$96,0))</f>
        <v>#N/A</v>
      </c>
      <c r="W9" s="44" t="e">
        <f t="array" ref="W9">INDEX(ALL!$J$65:$J$96,MATCH(1,
   IF(ALL!$G$65:$G$96=A9,IF(ALL!$I$65:$I$96=W$1,1)),0),
     MATCH($A$1,ALL!$H$65:$H$96,0))</f>
        <v>#N/A</v>
      </c>
      <c r="X9" s="10" t="e">
        <f t="array" ref="X9">INDEX(ALL!$J$65:$J$96,MATCH(1,
   IF(ALL!$G$65:$G$96=A9,IF(ALL!$I$65:$I$96=X$1,1)),0),
     MATCH($A$1,ALL!$H$65:$H$96,0))</f>
        <v>#N/A</v>
      </c>
      <c r="Y9" s="10" t="e">
        <f t="array" ref="Y9">INDEX(ALL!$J$65:$J$96,MATCH(1,
   IF(ALL!$G$65:$G$96=A9,IF(ALL!$I$65:$I$96=Y$1,1)),0),
     MATCH($A$1,ALL!$H$65:$H$96,0))</f>
        <v>#N/A</v>
      </c>
      <c r="Z9" s="10" t="e">
        <f t="array" ref="Z9">INDEX(ALL!$J$65:$J$96,MATCH(1,
   IF(ALL!$G$65:$G$96=A9,IF(ALL!$I$65:$I$96=Z$1,1)),0),
     MATCH($A$1,ALL!$H$65:$H$96,0))</f>
        <v>#N/A</v>
      </c>
    </row>
    <row r="10" spans="1:26" x14ac:dyDescent="0.25">
      <c r="A10" s="4" t="s">
        <v>18</v>
      </c>
      <c r="B10" s="36" t="e">
        <f t="array" ref="B10">INDEX(ALL!$J$65:$J$96,MATCH(1,
   IF(ALL!$G$65:$G$96=A10,IF(ALL!$I$65:$I$96=$B$1,1)),0),
     MATCH($A$1,ALL!$H$65:$H$96,0))</f>
        <v>#N/A</v>
      </c>
      <c r="C10" s="36" t="e">
        <f t="array" ref="C10">INDEX(ALL!$J$65:$J$96,MATCH(1,
   IF(ALL!$G$65:$G$96=A10,IF(ALL!$I$65:$I$96=$C$1,1)),0),
     MATCH($A$1,ALL!$H$65:$H$96,0))</f>
        <v>#N/A</v>
      </c>
      <c r="D10" s="36" t="e">
        <f t="array" ref="D10">INDEX(ALL!$J$65:$J$96,MATCH(1,
   IF(ALL!$G$65:$G$96=A10,IF(ALL!$I$65:$I$96=D$1,1)),0),
     MATCH($A$1,ALL!$H$65:$H$96,0))</f>
        <v>#N/A</v>
      </c>
      <c r="E10" s="44" t="e">
        <f t="array" ref="E10">INDEX(ALL!$J$65:$J$96,MATCH(1,
   IF(ALL!$G$65:$G$96=A10,IF(ALL!$I$65:$I$96=E$1,1)),0),
     MATCH($A$1,ALL!$H$65:$H$96,0))</f>
        <v>#N/A</v>
      </c>
      <c r="F10" s="44" t="e">
        <f t="array" ref="F10">INDEX(ALL!$J$65:$J$96,MATCH(1,
   IF(ALL!$G$65:$G$96=A10,IF(ALL!$I$65:$I$96=F$1,1)),0),
     MATCH($A$1,ALL!$H$65:$H$96,0))</f>
        <v>#N/A</v>
      </c>
      <c r="G10" s="62">
        <f t="array" aca="1" ref="G10" ca="1">INDEX(ALL!$J$65:$J$96,MATCH(1,
   IF(ALL!$G$65:$G$96=A10,IF(ALL!$I$65:$I$96=G$1,1)),0),
     MATCH($A$1,ALL!$H$65:$H$96,0))</f>
        <v>1.8</v>
      </c>
      <c r="H10" s="36" t="e">
        <f t="array" ref="H10">INDEX(ALL!$J$65:$J$96,MATCH(1,
   IF(ALL!$G$65:$G$96=A10,IF(ALL!$I$65:$I$96=H$1,1)),0),
     MATCH($A$1,ALL!$H$65:$H$96,0))</f>
        <v>#N/A</v>
      </c>
      <c r="I10" s="44" t="e">
        <f t="array" ref="I10">INDEX(ALL!$J$65:$J$96,MATCH(1,
   IF(ALL!$G$65:$G$96=A10,IF(ALL!$I$65:$I$96=I$1,1)),0),
     MATCH($A$1,ALL!$H$65:$H$96,0))</f>
        <v>#N/A</v>
      </c>
      <c r="J10" s="44" t="e">
        <f t="array" ref="J10">INDEX(ALL!$J$65:$J$96,MATCH(1,
   IF(ALL!$G$65:$G$96=A10,IF(ALL!$I$65:$I$96=J$1,1)),0),
     MATCH($A$1,ALL!$H$65:$H$96,0))</f>
        <v>#N/A</v>
      </c>
      <c r="K10" s="44" t="e">
        <f t="array" ref="K10">INDEX(ALL!$J$65:$J$96,MATCH(1,
   IF(ALL!$G$65:$G$96=A10,IF(ALL!$I$65:$I$96=K$1,1)),0),
     MATCH($A$1,ALL!$H$65:$H$96,0))</f>
        <v>#N/A</v>
      </c>
      <c r="L10" s="44" t="e">
        <f t="array" ref="L10">INDEX(ALL!$J$65:$J$96,MATCH(1,
   IF(ALL!$G$65:$G$96=A10,IF(ALL!$I$65:$I$96=L$1,1)),0),
     MATCH($A$1,ALL!$H$65:$H$96,0))</f>
        <v>#N/A</v>
      </c>
      <c r="M10" s="44" t="e">
        <f t="array" ref="M10">INDEX(ALL!$J$65:$J$96,MATCH(1,
   IF(ALL!$G$65:$G$96=A10,IF(ALL!$I$65:$I$96=M$1,1)),0),
     MATCH($A$1,ALL!$H$65:$H$96,0))</f>
        <v>#N/A</v>
      </c>
      <c r="N10" s="44" t="e">
        <f t="array" ref="N10">INDEX(ALL!$J$65:$J$96,MATCH(1,
   IF(ALL!$G$65:$G$96=A10,IF(ALL!$I$65:$I$96=N$1,1)),0),
     MATCH($A$1,ALL!$H$65:$H$96,0))</f>
        <v>#N/A</v>
      </c>
      <c r="O10" s="44" t="e">
        <f t="array" ref="O10">INDEX(ALL!$J$65:$J$96,MATCH(1,
   IF(ALL!$G$65:$G$96=A10,IF(ALL!$I$65:$I$96=O$1,1)),0),
     MATCH($A$1,ALL!$H$65:$H$96,0))</f>
        <v>#N/A</v>
      </c>
      <c r="P10" s="10" t="e">
        <f t="array" ref="P10">INDEX(ALL!$J$65:$J$96,MATCH(1,
   IF(ALL!$G$65:$G$96=A10,IF(ALL!$I$65:$I$96=P$1,1)),0),
     MATCH($A$1,ALL!$H$65:$H$96,0))</f>
        <v>#N/A</v>
      </c>
      <c r="Q10" s="44" t="e">
        <f t="array" ref="Q10">INDEX(ALL!$J$65:$J$96,MATCH(1,
   IF(ALL!$G$65:$G$96=A10,IF(ALL!$I$65:$I$96=Q$1,1)),0),
     MATCH($A$1,ALL!$H$65:$H$96,0))</f>
        <v>#N/A</v>
      </c>
      <c r="R10" s="44" t="e">
        <f t="array" ref="R10">INDEX(ALL!$J$65:$J$96,MATCH(1,
   IF(ALL!$G$65:$G$96=A10,IF(ALL!$I$65:$I$96=R$1,1)),0),
     MATCH($A$1,ALL!$H$65:$H$96,0))</f>
        <v>#N/A</v>
      </c>
      <c r="S10" s="44" t="e">
        <f t="array" ref="S10">INDEX(ALL!$J$65:$J$96,MATCH(1,
   IF(ALL!$G$65:$G$96=A10,IF(ALL!$I$65:$I$96=S$1,1)),0),
     MATCH($A$1,ALL!$H$65:$H$96,0))</f>
        <v>#N/A</v>
      </c>
      <c r="T10" s="51">
        <f t="array" aca="1" ref="T10" ca="1">INDEX(ALL!$J$65:$J$96,MATCH(1,
   IF(ALL!$G$65:$G$96=A10,IF(ALL!$I$65:$I$96=T$1,1)),0),
     MATCH($A$1,ALL!$H$65:$H$96,0))</f>
        <v>-1.1000000000000001</v>
      </c>
      <c r="U10" s="10" t="e">
        <f t="array" ref="U10">INDEX(ALL!$J$65:$J$96,MATCH(1,
   IF(ALL!$G$65:$G$96=A10,IF(ALL!$I$65:$I$96=U$1,1)),0),
     MATCH($A$1,ALL!$H$65:$H$96,0))</f>
        <v>#N/A</v>
      </c>
      <c r="V10" s="44" t="e">
        <f t="array" ref="V10">INDEX(ALL!$J$65:$J$96,MATCH(1,
   IF(ALL!$G$65:$G$96=A10,IF(ALL!$I$65:$I$96=V$1,1)),0),
     MATCH($A$1,ALL!$H$65:$H$96,0))</f>
        <v>#N/A</v>
      </c>
      <c r="W10" s="44" t="e">
        <f t="array" ref="W10">INDEX(ALL!$J$65:$J$96,MATCH(1,
   IF(ALL!$G$65:$G$96=A10,IF(ALL!$I$65:$I$96=W$1,1)),0),
     MATCH($A$1,ALL!$H$65:$H$96,0))</f>
        <v>#N/A</v>
      </c>
      <c r="X10" s="10" t="e">
        <f t="array" ref="X10">INDEX(ALL!$J$65:$J$96,MATCH(1,
   IF(ALL!$G$65:$G$96=A10,IF(ALL!$I$65:$I$96=X$1,1)),0),
     MATCH($A$1,ALL!$H$65:$H$96,0))</f>
        <v>#N/A</v>
      </c>
      <c r="Y10" s="10" t="e">
        <f t="array" ref="Y10">INDEX(ALL!$J$65:$J$96,MATCH(1,
   IF(ALL!$G$65:$G$96=A10,IF(ALL!$I$65:$I$96=Y$1,1)),0),
     MATCH($A$1,ALL!$H$65:$H$96,0))</f>
        <v>#N/A</v>
      </c>
      <c r="Z10" s="10" t="e">
        <f t="array" ref="Z10">INDEX(ALL!$J$65:$J$96,MATCH(1,
   IF(ALL!$G$65:$G$96=A10,IF(ALL!$I$65:$I$96=Z$1,1)),0),
     MATCH($A$1,ALL!$H$65:$H$96,0))</f>
        <v>#N/A</v>
      </c>
    </row>
    <row r="11" spans="1:26" x14ac:dyDescent="0.25">
      <c r="A11" s="4" t="s">
        <v>10</v>
      </c>
      <c r="B11" s="36" t="e">
        <f t="array" ref="B11">INDEX(ALL!$J$65:$J$96,MATCH(1,
   IF(ALL!$G$65:$G$96=A11,IF(ALL!$I$65:$I$96=$B$1,1)),0),
     MATCH($A$1,ALL!$H$65:$H$96,0))</f>
        <v>#N/A</v>
      </c>
      <c r="C11" s="36" t="e">
        <f t="array" ref="C11">INDEX(ALL!$J$65:$J$96,MATCH(1,
   IF(ALL!$G$65:$G$96=A11,IF(ALL!$I$65:$I$96=$C$1,1)),0),
     MATCH($A$1,ALL!$H$65:$H$96,0))</f>
        <v>#N/A</v>
      </c>
      <c r="D11" s="36" t="e">
        <f t="array" ref="D11">INDEX(ALL!$J$65:$J$96,MATCH(1,
   IF(ALL!$G$65:$G$96=A11,IF(ALL!$I$65:$I$96=D$1,1)),0),
     MATCH($A$1,ALL!$H$65:$H$96,0))</f>
        <v>#N/A</v>
      </c>
      <c r="E11" s="44" t="e">
        <f t="array" ref="E11">INDEX(ALL!$J$65:$J$96,MATCH(1,
   IF(ALL!$G$65:$G$96=A11,IF(ALL!$I$65:$I$96=E$1,1)),0),
     MATCH($A$1,ALL!$H$65:$H$96,0))</f>
        <v>#N/A</v>
      </c>
      <c r="F11" s="44" t="e">
        <f t="array" ref="F11">INDEX(ALL!$J$65:$J$96,MATCH(1,
   IF(ALL!$G$65:$G$96=A11,IF(ALL!$I$65:$I$96=F$1,1)),0),
     MATCH($A$1,ALL!$H$65:$H$96,0))</f>
        <v>#N/A</v>
      </c>
      <c r="G11" s="36" t="e">
        <f t="array" ref="G11">INDEX(ALL!$J$65:$J$96,MATCH(1,
   IF(ALL!$G$65:$G$96=A11,IF(ALL!$I$65:$I$96=G$1,1)),0),
     MATCH($A$1,ALL!$H$65:$H$96,0))</f>
        <v>#N/A</v>
      </c>
      <c r="H11" s="36" t="e">
        <f t="array" ref="H11">INDEX(ALL!$J$65:$J$96,MATCH(1,
   IF(ALL!$G$65:$G$96=A11,IF(ALL!$I$65:$I$96=H$1,1)),0),
     MATCH($A$1,ALL!$H$65:$H$96,0))</f>
        <v>#N/A</v>
      </c>
      <c r="I11" s="44" t="e">
        <f t="array" ref="I11">INDEX(ALL!$J$65:$J$96,MATCH(1,
   IF(ALL!$G$65:$G$96=A11,IF(ALL!$I$65:$I$96=I$1,1)),0),
     MATCH($A$1,ALL!$H$65:$H$96,0))</f>
        <v>#N/A</v>
      </c>
      <c r="J11" s="44" t="e">
        <f t="array" ref="J11">INDEX(ALL!$J$65:$J$96,MATCH(1,
   IF(ALL!$G$65:$G$96=A11,IF(ALL!$I$65:$I$96=J$1,1)),0),
     MATCH($A$1,ALL!$H$65:$H$96,0))</f>
        <v>#N/A</v>
      </c>
      <c r="K11" s="44" t="e">
        <f t="array" ref="K11">INDEX(ALL!$J$65:$J$96,MATCH(1,
   IF(ALL!$G$65:$G$96=A11,IF(ALL!$I$65:$I$96=K$1,1)),0),
     MATCH($A$1,ALL!$H$65:$H$96,0))</f>
        <v>#N/A</v>
      </c>
      <c r="L11" s="44" t="e">
        <f t="array" ref="L11">INDEX(ALL!$J$65:$J$96,MATCH(1,
   IF(ALL!$G$65:$G$96=A11,IF(ALL!$I$65:$I$96=L$1,1)),0),
     MATCH($A$1,ALL!$H$65:$H$96,0))</f>
        <v>#N/A</v>
      </c>
      <c r="M11" s="44" t="e">
        <f t="array" ref="M11">INDEX(ALL!$J$65:$J$96,MATCH(1,
   IF(ALL!$G$65:$G$96=A11,IF(ALL!$I$65:$I$96=M$1,1)),0),
     MATCH($A$1,ALL!$H$65:$H$96,0))</f>
        <v>#N/A</v>
      </c>
      <c r="N11" s="44" t="e">
        <f t="array" ref="N11">INDEX(ALL!$J$65:$J$96,MATCH(1,
   IF(ALL!$G$65:$G$96=A11,IF(ALL!$I$65:$I$96=N$1,1)),0),
     MATCH($A$1,ALL!$H$65:$H$96,0))</f>
        <v>#N/A</v>
      </c>
      <c r="O11" s="44" t="e">
        <f t="array" ref="O11">INDEX(ALL!$J$65:$J$96,MATCH(1,
   IF(ALL!$G$65:$G$96=A11,IF(ALL!$I$65:$I$96=O$1,1)),0),
     MATCH($A$1,ALL!$H$65:$H$96,0))</f>
        <v>#N/A</v>
      </c>
      <c r="P11" s="10" t="e">
        <f t="array" ref="P11">INDEX(ALL!$J$65:$J$96,MATCH(1,
   IF(ALL!$G$65:$G$96=A11,IF(ALL!$I$65:$I$96=P$1,1)),0),
     MATCH($A$1,ALL!$H$65:$H$96,0))</f>
        <v>#N/A</v>
      </c>
      <c r="Q11" s="44" t="e">
        <f t="array" ref="Q11">INDEX(ALL!$J$65:$J$96,MATCH(1,
   IF(ALL!$G$65:$G$96=A11,IF(ALL!$I$65:$I$96=Q$1,1)),0),
     MATCH($A$1,ALL!$H$65:$H$96,0))</f>
        <v>#N/A</v>
      </c>
      <c r="R11" s="44" t="e">
        <f t="array" ref="R11">INDEX(ALL!$J$65:$J$96,MATCH(1,
   IF(ALL!$G$65:$G$96=A11,IF(ALL!$I$65:$I$96=R$1,1)),0),
     MATCH($A$1,ALL!$H$65:$H$96,0))</f>
        <v>#N/A</v>
      </c>
      <c r="S11" s="44" t="e">
        <f t="array" ref="S11">INDEX(ALL!$J$65:$J$96,MATCH(1,
   IF(ALL!$G$65:$G$96=A11,IF(ALL!$I$65:$I$96=S$1,1)),0),
     MATCH($A$1,ALL!$H$65:$H$96,0))</f>
        <v>#N/A</v>
      </c>
      <c r="T11" s="10" t="e">
        <f t="array" ref="T11">INDEX(ALL!$J$65:$J$96,MATCH(1,
   IF(ALL!$G$65:$G$96=A11,IF(ALL!$I$65:$I$96=T$1,1)),0),
     MATCH($A$1,ALL!$H$65:$H$96,0))</f>
        <v>#N/A</v>
      </c>
      <c r="U11" s="10" t="e">
        <f t="array" ref="U11">INDEX(ALL!$J$65:$J$96,MATCH(1,
   IF(ALL!$G$65:$G$96=A11,IF(ALL!$I$65:$I$96=U$1,1)),0),
     MATCH($A$1,ALL!$H$65:$H$96,0))</f>
        <v>#N/A</v>
      </c>
      <c r="V11" s="44" t="e">
        <f t="array" ref="V11">INDEX(ALL!$J$65:$J$96,MATCH(1,
   IF(ALL!$G$65:$G$96=A11,IF(ALL!$I$65:$I$96=V$1,1)),0),
     MATCH($A$1,ALL!$H$65:$H$96,0))</f>
        <v>#N/A</v>
      </c>
      <c r="W11" s="44" t="e">
        <f t="array" ref="W11">INDEX(ALL!$J$65:$J$96,MATCH(1,
   IF(ALL!$G$65:$G$96=A11,IF(ALL!$I$65:$I$96=W$1,1)),0),
     MATCH($A$1,ALL!$H$65:$H$96,0))</f>
        <v>#N/A</v>
      </c>
      <c r="X11" s="10" t="e">
        <f t="array" ref="X11">INDEX(ALL!$J$65:$J$96,MATCH(1,
   IF(ALL!$G$65:$G$96=A11,IF(ALL!$I$65:$I$96=X$1,1)),0),
     MATCH($A$1,ALL!$H$65:$H$96,0))</f>
        <v>#N/A</v>
      </c>
      <c r="Y11" s="10" t="e">
        <f t="array" ref="Y11">INDEX(ALL!$J$65:$J$96,MATCH(1,
   IF(ALL!$G$65:$G$96=A11,IF(ALL!$I$65:$I$96=Y$1,1)),0),
     MATCH($A$1,ALL!$H$65:$H$96,0))</f>
        <v>#N/A</v>
      </c>
      <c r="Z11" s="10" t="e">
        <f t="array" ref="Z11">INDEX(ALL!$J$65:$J$96,MATCH(1,
   IF(ALL!$G$65:$G$96=A11,IF(ALL!$I$65:$I$96=Z$1,1)),0),
     MATCH($A$1,ALL!$H$65:$H$96,0))</f>
        <v>#N/A</v>
      </c>
    </row>
    <row r="12" spans="1:26" x14ac:dyDescent="0.25">
      <c r="A12" s="4" t="s">
        <v>15</v>
      </c>
      <c r="B12" s="36" t="e">
        <f t="array" ref="B12">INDEX(ALL!$J$65:$J$96,MATCH(1,
   IF(ALL!$G$65:$G$96=A12,IF(ALL!$I$65:$I$96=$B$1,1)),0),
     MATCH($A$1,ALL!$H$65:$H$96,0))</f>
        <v>#N/A</v>
      </c>
      <c r="C12" s="36" t="e">
        <f t="array" ref="C12">INDEX(ALL!$J$65:$J$96,MATCH(1,
   IF(ALL!$G$65:$G$96=A12,IF(ALL!$I$65:$I$96=$C$1,1)),0),
     MATCH($A$1,ALL!$H$65:$H$96,0))</f>
        <v>#N/A</v>
      </c>
      <c r="D12" s="36" t="e">
        <f t="array" ref="D12">INDEX(ALL!$J$65:$J$96,MATCH(1,
   IF(ALL!$G$65:$G$96=A12,IF(ALL!$I$65:$I$96=D$1,1)),0),
     MATCH($A$1,ALL!$H$65:$H$96,0))</f>
        <v>#N/A</v>
      </c>
      <c r="E12" s="44" t="e">
        <f t="array" ref="E12">INDEX(ALL!$J$65:$J$96,MATCH(1,
   IF(ALL!$G$65:$G$96=A12,IF(ALL!$I$65:$I$96=E$1,1)),0),
     MATCH($A$1,ALL!$H$65:$H$96,0))</f>
        <v>#N/A</v>
      </c>
      <c r="F12" s="44" t="e">
        <f t="array" ref="F12">INDEX(ALL!$J$65:$J$96,MATCH(1,
   IF(ALL!$G$65:$G$96=A12,IF(ALL!$I$65:$I$96=F$1,1)),0),
     MATCH($A$1,ALL!$H$65:$H$96,0))</f>
        <v>#N/A</v>
      </c>
      <c r="G12" s="36" t="e">
        <f t="array" ref="G12">INDEX(ALL!$J$65:$J$96,MATCH(1,
   IF(ALL!$G$65:$G$96=A12,IF(ALL!$I$65:$I$96=G$1,1)),0),
     MATCH($A$1,ALL!$H$65:$H$96,0))</f>
        <v>#N/A</v>
      </c>
      <c r="H12" s="36" t="e">
        <f t="array" ref="H12">INDEX(ALL!$J$65:$J$96,MATCH(1,
   IF(ALL!$G$65:$G$96=A12,IF(ALL!$I$65:$I$96=H$1,1)),0),
     MATCH($A$1,ALL!$H$65:$H$96,0))</f>
        <v>#N/A</v>
      </c>
      <c r="I12" s="44" t="e">
        <f t="array" ref="I12">INDEX(ALL!$J$65:$J$96,MATCH(1,
   IF(ALL!$G$65:$G$96=A12,IF(ALL!$I$65:$I$96=I$1,1)),0),
     MATCH($A$1,ALL!$H$65:$H$96,0))</f>
        <v>#N/A</v>
      </c>
      <c r="J12" s="44" t="e">
        <f t="array" ref="J12">INDEX(ALL!$J$65:$J$96,MATCH(1,
   IF(ALL!$G$65:$G$96=A12,IF(ALL!$I$65:$I$96=J$1,1)),0),
     MATCH($A$1,ALL!$H$65:$H$96,0))</f>
        <v>#N/A</v>
      </c>
      <c r="K12" s="44" t="e">
        <f t="array" ref="K12">INDEX(ALL!$J$65:$J$96,MATCH(1,
   IF(ALL!$G$65:$G$96=A12,IF(ALL!$I$65:$I$96=K$1,1)),0),
     MATCH($A$1,ALL!$H$65:$H$96,0))</f>
        <v>#N/A</v>
      </c>
      <c r="L12" s="44" t="e">
        <f t="array" ref="L12">INDEX(ALL!$J$65:$J$96,MATCH(1,
   IF(ALL!$G$65:$G$96=A12,IF(ALL!$I$65:$I$96=L$1,1)),0),
     MATCH($A$1,ALL!$H$65:$H$96,0))</f>
        <v>#N/A</v>
      </c>
      <c r="M12" s="44" t="e">
        <f t="array" ref="M12">INDEX(ALL!$J$65:$J$96,MATCH(1,
   IF(ALL!$G$65:$G$96=A12,IF(ALL!$I$65:$I$96=M$1,1)),0),
     MATCH($A$1,ALL!$H$65:$H$96,0))</f>
        <v>#N/A</v>
      </c>
      <c r="N12" s="44" t="e">
        <f t="array" ref="N12">INDEX(ALL!$J$65:$J$96,MATCH(1,
   IF(ALL!$G$65:$G$96=A12,IF(ALL!$I$65:$I$96=N$1,1)),0),
     MATCH($A$1,ALL!$H$65:$H$96,0))</f>
        <v>#N/A</v>
      </c>
      <c r="O12" s="44" t="e">
        <f t="array" ref="O12">INDEX(ALL!$J$65:$J$96,MATCH(1,
   IF(ALL!$G$65:$G$96=A12,IF(ALL!$I$65:$I$96=O$1,1)),0),
     MATCH($A$1,ALL!$H$65:$H$96,0))</f>
        <v>#N/A</v>
      </c>
      <c r="P12" s="10" t="e">
        <f t="array" ref="P12">INDEX(ALL!$J$65:$J$96,MATCH(1,
   IF(ALL!$G$65:$G$96=A12,IF(ALL!$I$65:$I$96=P$1,1)),0),
     MATCH($A$1,ALL!$H$65:$H$96,0))</f>
        <v>#N/A</v>
      </c>
      <c r="Q12" s="44" t="e">
        <f t="array" ref="Q12">INDEX(ALL!$J$65:$J$96,MATCH(1,
   IF(ALL!$G$65:$G$96=A12,IF(ALL!$I$65:$I$96=Q$1,1)),0),
     MATCH($A$1,ALL!$H$65:$H$96,0))</f>
        <v>#N/A</v>
      </c>
      <c r="R12" s="44" t="e">
        <f t="array" ref="R12">INDEX(ALL!$J$65:$J$96,MATCH(1,
   IF(ALL!$G$65:$G$96=A12,IF(ALL!$I$65:$I$96=R$1,1)),0),
     MATCH($A$1,ALL!$H$65:$H$96,0))</f>
        <v>#N/A</v>
      </c>
      <c r="S12" s="63">
        <f t="array" aca="1" ref="S12" ca="1">INDEX(ALL!$J$65:$J$96,MATCH(1,
   IF(ALL!$G$65:$G$96=A12,IF(ALL!$I$65:$I$96=S$1,1)),0),
     MATCH($A$1,ALL!$H$65:$H$96,0))</f>
        <v>-1</v>
      </c>
      <c r="T12" s="10" t="e">
        <f t="array" ref="T12">INDEX(ALL!$J$65:$J$96,MATCH(1,
   IF(ALL!$G$65:$G$96=A12,IF(ALL!$I$65:$I$96=T$1,1)),0),
     MATCH($A$1,ALL!$H$65:$H$96,0))</f>
        <v>#N/A</v>
      </c>
      <c r="U12" s="10" t="e">
        <f t="array" ref="U12">INDEX(ALL!$J$65:$J$96,MATCH(1,
   IF(ALL!$G$65:$G$96=A12,IF(ALL!$I$65:$I$96=U$1,1)),0),
     MATCH($A$1,ALL!$H$65:$H$96,0))</f>
        <v>#N/A</v>
      </c>
      <c r="V12" s="44" t="e">
        <f t="array" ref="V12">INDEX(ALL!$J$65:$J$96,MATCH(1,
   IF(ALL!$G$65:$G$96=A12,IF(ALL!$I$65:$I$96=V$1,1)),0),
     MATCH($A$1,ALL!$H$65:$H$96,0))</f>
        <v>#N/A</v>
      </c>
      <c r="W12" s="44" t="e">
        <f t="array" ref="W12">INDEX(ALL!$J$65:$J$96,MATCH(1,
   IF(ALL!$G$65:$G$96=A12,IF(ALL!$I$65:$I$96=W$1,1)),0),
     MATCH($A$1,ALL!$H$65:$H$96,0))</f>
        <v>#N/A</v>
      </c>
      <c r="X12" s="10" t="e">
        <f t="array" ref="X12">INDEX(ALL!$J$65:$J$96,MATCH(1,
   IF(ALL!$G$65:$G$96=A12,IF(ALL!$I$65:$I$96=X$1,1)),0),
     MATCH($A$1,ALL!$H$65:$H$96,0))</f>
        <v>#N/A</v>
      </c>
      <c r="Y12" s="10" t="e">
        <f t="array" ref="Y12">INDEX(ALL!$J$65:$J$96,MATCH(1,
   IF(ALL!$G$65:$G$96=A12,IF(ALL!$I$65:$I$96=Y$1,1)),0),
     MATCH($A$1,ALL!$H$65:$H$96,0))</f>
        <v>#N/A</v>
      </c>
      <c r="Z12" s="10" t="e">
        <f t="array" ref="Z12">INDEX(ALL!$J$65:$J$96,MATCH(1,
   IF(ALL!$G$65:$G$96=A12,IF(ALL!$I$65:$I$96=Z$1,1)),0),
     MATCH($A$1,ALL!$H$65:$H$96,0))</f>
        <v>#N/A</v>
      </c>
    </row>
    <row r="13" spans="1:26" x14ac:dyDescent="0.25">
      <c r="A13" s="4" t="s">
        <v>14</v>
      </c>
      <c r="B13" s="36" t="e">
        <f t="array" ref="B13">INDEX(ALL!$J$65:$J$96,MATCH(1,
   IF(ALL!$G$65:$G$96=A13,IF(ALL!$I$65:$I$96=$B$1,1)),0),
     MATCH($A$1,ALL!$H$65:$H$96,0))</f>
        <v>#N/A</v>
      </c>
      <c r="C13" s="36" t="e">
        <f t="array" ref="C13">INDEX(ALL!$J$65:$J$96,MATCH(1,
   IF(ALL!$G$65:$G$96=A13,IF(ALL!$I$65:$I$96=$C$1,1)),0),
     MATCH($A$1,ALL!$H$65:$H$96,0))</f>
        <v>#N/A</v>
      </c>
      <c r="D13" s="36" t="e">
        <f t="array" ref="D13">INDEX(ALL!$J$65:$J$96,MATCH(1,
   IF(ALL!$G$65:$G$96=A13,IF(ALL!$I$65:$I$96=D$1,1)),0),
     MATCH($A$1,ALL!$H$65:$H$96,0))</f>
        <v>#N/A</v>
      </c>
      <c r="E13" s="44" t="e">
        <f t="array" ref="E13">INDEX(ALL!$J$65:$J$96,MATCH(1,
   IF(ALL!$G$65:$G$96=A13,IF(ALL!$I$65:$I$96=E$1,1)),0),
     MATCH($A$1,ALL!$H$65:$H$96,0))</f>
        <v>#N/A</v>
      </c>
      <c r="F13" s="44" t="e">
        <f t="array" ref="F13">INDEX(ALL!$J$65:$J$96,MATCH(1,
   IF(ALL!$G$65:$G$96=A13,IF(ALL!$I$65:$I$96=F$1,1)),0),
     MATCH($A$1,ALL!$H$65:$H$96,0))</f>
        <v>#N/A</v>
      </c>
      <c r="G13" s="36" t="e">
        <f t="array" ref="G13">INDEX(ALL!$J$65:$J$96,MATCH(1,
   IF(ALL!$G$65:$G$96=A13,IF(ALL!$I$65:$I$96=G$1,1)),0),
     MATCH($A$1,ALL!$H$65:$H$96,0))</f>
        <v>#N/A</v>
      </c>
      <c r="H13" s="36" t="e">
        <f t="array" ref="H13">INDEX(ALL!$J$65:$J$96,MATCH(1,
   IF(ALL!$G$65:$G$96=A13,IF(ALL!$I$65:$I$96=H$1,1)),0),
     MATCH($A$1,ALL!$H$65:$H$96,0))</f>
        <v>#N/A</v>
      </c>
      <c r="I13" s="44" t="e">
        <f t="array" ref="I13">INDEX(ALL!$J$65:$J$96,MATCH(1,
   IF(ALL!$G$65:$G$96=A13,IF(ALL!$I$65:$I$96=I$1,1)),0),
     MATCH($A$1,ALL!$H$65:$H$96,0))</f>
        <v>#N/A</v>
      </c>
      <c r="J13" s="44" t="e">
        <f t="array" ref="J13">INDEX(ALL!$J$65:$J$96,MATCH(1,
   IF(ALL!$G$65:$G$96=A13,IF(ALL!$I$65:$I$96=J$1,1)),0),
     MATCH($A$1,ALL!$H$65:$H$96,0))</f>
        <v>#N/A</v>
      </c>
      <c r="K13" s="44" t="e">
        <f t="array" ref="K13">INDEX(ALL!$J$65:$J$96,MATCH(1,
   IF(ALL!$G$65:$G$96=A13,IF(ALL!$I$65:$I$96=K$1,1)),0),
     MATCH($A$1,ALL!$H$65:$H$96,0))</f>
        <v>#N/A</v>
      </c>
      <c r="L13" s="44" t="e">
        <f t="array" ref="L13">INDEX(ALL!$J$65:$J$96,MATCH(1,
   IF(ALL!$G$65:$G$96=A13,IF(ALL!$I$65:$I$96=L$1,1)),0),
     MATCH($A$1,ALL!$H$65:$H$96,0))</f>
        <v>#N/A</v>
      </c>
      <c r="M13" s="44" t="e">
        <f t="array" ref="M13">INDEX(ALL!$J$65:$J$96,MATCH(1,
   IF(ALL!$G$65:$G$96=A13,IF(ALL!$I$65:$I$96=M$1,1)),0),
     MATCH($A$1,ALL!$H$65:$H$96,0))</f>
        <v>#N/A</v>
      </c>
      <c r="N13" s="44" t="e">
        <f t="array" ref="N13">INDEX(ALL!$J$65:$J$96,MATCH(1,
   IF(ALL!$G$65:$G$96=A13,IF(ALL!$I$65:$I$96=N$1,1)),0),
     MATCH($A$1,ALL!$H$65:$H$96,0))</f>
        <v>#N/A</v>
      </c>
      <c r="O13" s="44" t="e">
        <f t="array" ref="O13">INDEX(ALL!$J$65:$J$96,MATCH(1,
   IF(ALL!$G$65:$G$96=A13,IF(ALL!$I$65:$I$96=O$1,1)),0),
     MATCH($A$1,ALL!$H$65:$H$96,0))</f>
        <v>#N/A</v>
      </c>
      <c r="P13" s="10" t="e">
        <f t="array" ref="P13">INDEX(ALL!$J$65:$J$96,MATCH(1,
   IF(ALL!$G$65:$G$96=A13,IF(ALL!$I$65:$I$96=P$1,1)),0),
     MATCH($A$1,ALL!$H$65:$H$96,0))</f>
        <v>#N/A</v>
      </c>
      <c r="Q13" s="44" t="e">
        <f t="array" ref="Q13">INDEX(ALL!$J$65:$J$96,MATCH(1,
   IF(ALL!$G$65:$G$96=A13,IF(ALL!$I$65:$I$96=Q$1,1)),0),
     MATCH($A$1,ALL!$H$65:$H$96,0))</f>
        <v>#N/A</v>
      </c>
      <c r="R13" s="44" t="e">
        <f t="array" ref="R13">INDEX(ALL!$J$65:$J$96,MATCH(1,
   IF(ALL!$G$65:$G$96=A13,IF(ALL!$I$65:$I$96=R$1,1)),0),
     MATCH($A$1,ALL!$H$65:$H$96,0))</f>
        <v>#N/A</v>
      </c>
      <c r="S13" s="44" t="e">
        <f t="array" ref="S13">INDEX(ALL!$J$65:$J$96,MATCH(1,
   IF(ALL!$G$65:$G$96=A13,IF(ALL!$I$65:$I$96=S$1,1)),0),
     MATCH($A$1,ALL!$H$65:$H$96,0))</f>
        <v>#N/A</v>
      </c>
      <c r="T13" s="10" t="e">
        <f t="array" ref="T13">INDEX(ALL!$J$65:$J$96,MATCH(1,
   IF(ALL!$G$65:$G$96=A13,IF(ALL!$I$65:$I$96=T$1,1)),0),
     MATCH($A$1,ALL!$H$65:$H$96,0))</f>
        <v>#N/A</v>
      </c>
      <c r="U13" s="10" t="e">
        <f t="array" ref="U13">INDEX(ALL!$J$65:$J$96,MATCH(1,
   IF(ALL!$G$65:$G$96=A13,IF(ALL!$I$65:$I$96=U$1,1)),0),
     MATCH($A$1,ALL!$H$65:$H$96,0))</f>
        <v>#N/A</v>
      </c>
      <c r="V13" s="44" t="e">
        <f t="array" ref="V13">INDEX(ALL!$J$65:$J$96,MATCH(1,
   IF(ALL!$G$65:$G$96=A13,IF(ALL!$I$65:$I$96=V$1,1)),0),
     MATCH($A$1,ALL!$H$65:$H$96,0))</f>
        <v>#N/A</v>
      </c>
      <c r="W13" s="44" t="e">
        <f t="array" ref="W13">INDEX(ALL!$J$65:$J$96,MATCH(1,
   IF(ALL!$G$65:$G$96=A13,IF(ALL!$I$65:$I$96=W$1,1)),0),
     MATCH($A$1,ALL!$H$65:$H$96,0))</f>
        <v>#N/A</v>
      </c>
      <c r="X13" s="10" t="e">
        <f t="array" ref="X13">INDEX(ALL!$J$65:$J$96,MATCH(1,
   IF(ALL!$G$65:$G$96=A13,IF(ALL!$I$65:$I$96=X$1,1)),0),
     MATCH($A$1,ALL!$H$65:$H$96,0))</f>
        <v>#N/A</v>
      </c>
      <c r="Y13" s="10" t="e">
        <f t="array" ref="Y13">INDEX(ALL!$J$65:$J$96,MATCH(1,
   IF(ALL!$G$65:$G$96=A13,IF(ALL!$I$65:$I$96=Y$1,1)),0),
     MATCH($A$1,ALL!$H$65:$H$96,0))</f>
        <v>#N/A</v>
      </c>
      <c r="Z13" s="10" t="e">
        <f t="array" ref="Z13">INDEX(ALL!$J$65:$J$96,MATCH(1,
   IF(ALL!$G$65:$G$96=A13,IF(ALL!$I$65:$I$96=Z$1,1)),0),
     MATCH($A$1,ALL!$H$65:$H$96,0))</f>
        <v>#N/A</v>
      </c>
    </row>
    <row r="14" spans="1:26" x14ac:dyDescent="0.25">
      <c r="A14" s="4" t="s">
        <v>19</v>
      </c>
      <c r="B14" s="36" t="e">
        <f t="array" ref="B14">INDEX(ALL!$J$65:$J$96,MATCH(1,
   IF(ALL!$G$65:$G$96=A14,IF(ALL!$I$65:$I$96=$B$1,1)),0),
     MATCH($A$1,ALL!$H$65:$H$96,0))</f>
        <v>#N/A</v>
      </c>
      <c r="C14" s="36" t="e">
        <f t="array" ref="C14">INDEX(ALL!$J$65:$J$96,MATCH(1,
   IF(ALL!$G$65:$G$96=A14,IF(ALL!$I$65:$I$96=$C$1,1)),0),
     MATCH($A$1,ALL!$H$65:$H$96,0))</f>
        <v>#N/A</v>
      </c>
      <c r="D14" s="36" t="e">
        <f t="array" ref="D14">INDEX(ALL!$J$65:$J$96,MATCH(1,
   IF(ALL!$G$65:$G$96=A14,IF(ALL!$I$65:$I$96=D$1,1)),0),
     MATCH($A$1,ALL!$H$65:$H$96,0))</f>
        <v>#N/A</v>
      </c>
      <c r="E14" s="44" t="e">
        <f t="array" ref="E14">INDEX(ALL!$J$65:$J$96,MATCH(1,
   IF(ALL!$G$65:$G$96=A14,IF(ALL!$I$65:$I$96=E$1,1)),0),
     MATCH($A$1,ALL!$H$65:$H$96,0))</f>
        <v>#N/A</v>
      </c>
      <c r="F14" s="44" t="e">
        <f t="array" ref="F14">INDEX(ALL!$J$65:$J$96,MATCH(1,
   IF(ALL!$G$65:$G$96=A14,IF(ALL!$I$65:$I$96=F$1,1)),0),
     MATCH($A$1,ALL!$H$65:$H$96,0))</f>
        <v>#N/A</v>
      </c>
      <c r="G14" s="62">
        <f t="array" aca="1" ref="G14" ca="1">INDEX(ALL!$J$65:$J$96,MATCH(1,
   IF(ALL!$G$65:$G$96=A14,IF(ALL!$I$65:$I$96=G$1,1)),0),
     MATCH($A$1,ALL!$H$65:$H$96,0))</f>
        <v>1.8</v>
      </c>
      <c r="H14" s="36" t="e">
        <f t="array" ref="H14">INDEX(ALL!$J$65:$J$96,MATCH(1,
   IF(ALL!$G$65:$G$96=A14,IF(ALL!$I$65:$I$96=H$1,1)),0),
     MATCH($A$1,ALL!$H$65:$H$96,0))</f>
        <v>#N/A</v>
      </c>
      <c r="I14" s="44" t="e">
        <f t="array" ref="I14">INDEX(ALL!$J$65:$J$96,MATCH(1,
   IF(ALL!$G$65:$G$96=A14,IF(ALL!$I$65:$I$96=I$1,1)),0),
     MATCH($A$1,ALL!$H$65:$H$96,0))</f>
        <v>#N/A</v>
      </c>
      <c r="J14" s="44" t="e">
        <f t="array" ref="J14">INDEX(ALL!$J$65:$J$96,MATCH(1,
   IF(ALL!$G$65:$G$96=A14,IF(ALL!$I$65:$I$96=J$1,1)),0),
     MATCH($A$1,ALL!$H$65:$H$96,0))</f>
        <v>#N/A</v>
      </c>
      <c r="K14" s="44" t="e">
        <f t="array" ref="K14">INDEX(ALL!$J$65:$J$96,MATCH(1,
   IF(ALL!$G$65:$G$96=A14,IF(ALL!$I$65:$I$96=K$1,1)),0),
     MATCH($A$1,ALL!$H$65:$H$96,0))</f>
        <v>#N/A</v>
      </c>
      <c r="L14" s="44" t="e">
        <f t="array" ref="L14">INDEX(ALL!$J$65:$J$96,MATCH(1,
   IF(ALL!$G$65:$G$96=A14,IF(ALL!$I$65:$I$96=L$1,1)),0),
     MATCH($A$1,ALL!$H$65:$H$96,0))</f>
        <v>#N/A</v>
      </c>
      <c r="M14" s="44" t="e">
        <f t="array" ref="M14">INDEX(ALL!$J$65:$J$96,MATCH(1,
   IF(ALL!$G$65:$G$96=A14,IF(ALL!$I$65:$I$96=M$1,1)),0),
     MATCH($A$1,ALL!$H$65:$H$96,0))</f>
        <v>#N/A</v>
      </c>
      <c r="N14" s="44" t="e">
        <f t="array" ref="N14">INDEX(ALL!$J$65:$J$96,MATCH(1,
   IF(ALL!$G$65:$G$96=A14,IF(ALL!$I$65:$I$96=N$1,1)),0),
     MATCH($A$1,ALL!$H$65:$H$96,0))</f>
        <v>#N/A</v>
      </c>
      <c r="O14" s="44" t="e">
        <f t="array" ref="O14">INDEX(ALL!$J$65:$J$96,MATCH(1,
   IF(ALL!$G$65:$G$96=A14,IF(ALL!$I$65:$I$96=O$1,1)),0),
     MATCH($A$1,ALL!$H$65:$H$96,0))</f>
        <v>#N/A</v>
      </c>
      <c r="P14" s="10" t="e">
        <f t="array" ref="P14">INDEX(ALL!$J$65:$J$96,MATCH(1,
   IF(ALL!$G$65:$G$96=A14,IF(ALL!$I$65:$I$96=P$1,1)),0),
     MATCH($A$1,ALL!$H$65:$H$96,0))</f>
        <v>#N/A</v>
      </c>
      <c r="Q14" s="70">
        <f t="array" aca="1" ref="Q14" ca="1">INDEX(ALL!$J$65:$J$96,MATCH(1,
   IF(ALL!$G$65:$G$96=A14,IF(ALL!$I$65:$I$96=Q$1,1)),0),
     MATCH($A$1,ALL!$H$65:$H$96,0))</f>
        <v>0</v>
      </c>
      <c r="R14" s="44" t="e">
        <f t="array" ref="R14">INDEX(ALL!$J$65:$J$96,MATCH(1,
   IF(ALL!$G$65:$G$96=A14,IF(ALL!$I$65:$I$96=R$1,1)),0),
     MATCH($A$1,ALL!$H$65:$H$96,0))</f>
        <v>#N/A</v>
      </c>
      <c r="S14" s="44" t="e">
        <f t="array" ref="S14">INDEX(ALL!$J$65:$J$96,MATCH(1,
   IF(ALL!$G$65:$G$96=A14,IF(ALL!$I$65:$I$96=S$1,1)),0),
     MATCH($A$1,ALL!$H$65:$H$96,0))</f>
        <v>#N/A</v>
      </c>
      <c r="T14" s="10" t="e">
        <f t="array" ref="T14">INDEX(ALL!$J$65:$J$96,MATCH(1,
   IF(ALL!$G$65:$G$96=A14,IF(ALL!$I$65:$I$96=T$1,1)),0),
     MATCH($A$1,ALL!$H$65:$H$96,0))</f>
        <v>#N/A</v>
      </c>
      <c r="U14" s="10" t="e">
        <f t="array" ref="U14">INDEX(ALL!$J$65:$J$96,MATCH(1,
   IF(ALL!$G$65:$G$96=A14,IF(ALL!$I$65:$I$96=U$1,1)),0),
     MATCH($A$1,ALL!$H$65:$H$96,0))</f>
        <v>#N/A</v>
      </c>
      <c r="V14" s="44" t="e">
        <f t="array" ref="V14">INDEX(ALL!$J$65:$J$96,MATCH(1,
   IF(ALL!$G$65:$G$96=A14,IF(ALL!$I$65:$I$96=V$1,1)),0),
     MATCH($A$1,ALL!$H$65:$H$96,0))</f>
        <v>#N/A</v>
      </c>
      <c r="W14" s="44" t="e">
        <f t="array" ref="W14">INDEX(ALL!$J$65:$J$96,MATCH(1,
   IF(ALL!$G$65:$G$96=A14,IF(ALL!$I$65:$I$96=W$1,1)),0),
     MATCH($A$1,ALL!$H$65:$H$96,0))</f>
        <v>#N/A</v>
      </c>
      <c r="X14" s="10" t="e">
        <f t="array" ref="X14">INDEX(ALL!$J$65:$J$96,MATCH(1,
   IF(ALL!$G$65:$G$96=A14,IF(ALL!$I$65:$I$96=X$1,1)),0),
     MATCH($A$1,ALL!$H$65:$H$96,0))</f>
        <v>#N/A</v>
      </c>
      <c r="Y14" s="10" t="e">
        <f t="array" ref="Y14">INDEX(ALL!$J$65:$J$96,MATCH(1,
   IF(ALL!$G$65:$G$96=A14,IF(ALL!$I$65:$I$96=Y$1,1)),0),
     MATCH($A$1,ALL!$H$65:$H$96,0))</f>
        <v>#N/A</v>
      </c>
      <c r="Z14" s="10" t="e">
        <f t="array" ref="Z14">INDEX(ALL!$J$65:$J$96,MATCH(1,
   IF(ALL!$G$65:$G$96=A14,IF(ALL!$I$65:$I$96=Z$1,1)),0),
     MATCH($A$1,ALL!$H$65:$H$96,0))</f>
        <v>#N/A</v>
      </c>
    </row>
    <row r="15" spans="1:26" x14ac:dyDescent="0.25">
      <c r="A15" s="4" t="s">
        <v>29</v>
      </c>
      <c r="B15" s="36" t="e">
        <f t="array" ref="B15">INDEX(ALL!$J$65:$J$96,MATCH(1,
   IF(ALL!$G$65:$G$96=A15,IF(ALL!$I$65:$I$96=$B$1,1)),0),
     MATCH($A$1,ALL!$H$65:$H$96,0))</f>
        <v>#N/A</v>
      </c>
      <c r="C15" s="36" t="e">
        <f t="array" ref="C15">INDEX(ALL!$J$65:$J$96,MATCH(1,
   IF(ALL!$G$65:$G$96=A15,IF(ALL!$I$65:$I$96=$C$1,1)),0),
     MATCH($A$1,ALL!$H$65:$H$96,0))</f>
        <v>#N/A</v>
      </c>
      <c r="D15" s="62">
        <f t="array" aca="1" ref="D15" ca="1">INDEX(ALL!$J$65:$J$96,MATCH(1,
   IF(ALL!$G$65:$G$96=A15,IF(ALL!$I$65:$I$96=D$1,1)),0),
     MATCH($A$1,ALL!$H$65:$H$96,0))</f>
        <v>2</v>
      </c>
      <c r="E15" s="44" t="e">
        <f t="array" ref="E15">INDEX(ALL!$J$65:$J$96,MATCH(1,
   IF(ALL!$G$65:$G$96=A15,IF(ALL!$I$65:$I$96=E$1,1)),0),
     MATCH($A$1,ALL!$H$65:$H$96,0))</f>
        <v>#N/A</v>
      </c>
      <c r="F15" s="44" t="e">
        <f t="array" ref="F15">INDEX(ALL!$J$65:$J$96,MATCH(1,
   IF(ALL!$G$65:$G$96=A15,IF(ALL!$I$65:$I$96=F$1,1)),0),
     MATCH($A$1,ALL!$H$65:$H$96,0))</f>
        <v>#N/A</v>
      </c>
      <c r="G15" s="36" t="e">
        <f t="array" ref="G15">INDEX(ALL!$J$65:$J$96,MATCH(1,
   IF(ALL!$G$65:$G$96=A15,IF(ALL!$I$65:$I$96=G$1,1)),0),
     MATCH($A$1,ALL!$H$65:$H$96,0))</f>
        <v>#N/A</v>
      </c>
      <c r="H15" s="36" t="e">
        <f t="array" ref="H15">INDEX(ALL!$J$65:$J$96,MATCH(1,
   IF(ALL!$G$65:$G$96=A15,IF(ALL!$I$65:$I$96=H$1,1)),0),
     MATCH($A$1,ALL!$H$65:$H$96,0))</f>
        <v>#N/A</v>
      </c>
      <c r="I15" s="44" t="e">
        <f t="array" ref="I15">INDEX(ALL!$J$65:$J$96,MATCH(1,
   IF(ALL!$G$65:$G$96=A15,IF(ALL!$I$65:$I$96=I$1,1)),0),
     MATCH($A$1,ALL!$H$65:$H$96,0))</f>
        <v>#N/A</v>
      </c>
      <c r="J15" s="44" t="e">
        <f t="array" ref="J15">INDEX(ALL!$J$65:$J$96,MATCH(1,
   IF(ALL!$G$65:$G$96=A15,IF(ALL!$I$65:$I$96=J$1,1)),0),
     MATCH($A$1,ALL!$H$65:$H$96,0))</f>
        <v>#N/A</v>
      </c>
      <c r="K15" s="44" t="e">
        <f t="array" ref="K15">INDEX(ALL!$J$65:$J$96,MATCH(1,
   IF(ALL!$G$65:$G$96=A15,IF(ALL!$I$65:$I$96=K$1,1)),0),
     MATCH($A$1,ALL!$H$65:$H$96,0))</f>
        <v>#N/A</v>
      </c>
      <c r="L15" s="44" t="e">
        <f t="array" ref="L15">INDEX(ALL!$J$65:$J$96,MATCH(1,
   IF(ALL!$G$65:$G$96=A15,IF(ALL!$I$65:$I$96=L$1,1)),0),
     MATCH($A$1,ALL!$H$65:$H$96,0))</f>
        <v>#N/A</v>
      </c>
      <c r="M15" s="44" t="e">
        <f t="array" ref="M15">INDEX(ALL!$J$65:$J$96,MATCH(1,
   IF(ALL!$G$65:$G$96=A15,IF(ALL!$I$65:$I$96=M$1,1)),0),
     MATCH($A$1,ALL!$H$65:$H$96,0))</f>
        <v>#N/A</v>
      </c>
      <c r="N15" s="44" t="e">
        <f t="array" ref="N15">INDEX(ALL!$J$65:$J$96,MATCH(1,
   IF(ALL!$G$65:$G$96=A15,IF(ALL!$I$65:$I$96=N$1,1)),0),
     MATCH($A$1,ALL!$H$65:$H$96,0))</f>
        <v>#N/A</v>
      </c>
      <c r="O15" s="44" t="e">
        <f t="array" ref="O15">INDEX(ALL!$J$65:$J$96,MATCH(1,
   IF(ALL!$G$65:$G$96=A15,IF(ALL!$I$65:$I$96=O$1,1)),0),
     MATCH($A$1,ALL!$H$65:$H$96,0))</f>
        <v>#N/A</v>
      </c>
      <c r="P15" s="10" t="e">
        <f t="array" ref="P15">INDEX(ALL!$J$65:$J$96,MATCH(1,
   IF(ALL!$G$65:$G$96=A15,IF(ALL!$I$65:$I$96=P$1,1)),0),
     MATCH($A$1,ALL!$H$65:$H$96,0))</f>
        <v>#N/A</v>
      </c>
      <c r="Q15" s="44" t="e">
        <f t="array" ref="Q15">INDEX(ALL!$J$65:$J$96,MATCH(1,
   IF(ALL!$G$65:$G$96=A15,IF(ALL!$I$65:$I$96=Q$1,1)),0),
     MATCH($A$1,ALL!$H$65:$H$96,0))</f>
        <v>#N/A</v>
      </c>
      <c r="R15" s="44" t="e">
        <f t="array" ref="R15">INDEX(ALL!$J$65:$J$96,MATCH(1,
   IF(ALL!$G$65:$G$96=A15,IF(ALL!$I$65:$I$96=R$1,1)),0),
     MATCH($A$1,ALL!$H$65:$H$96,0))</f>
        <v>#N/A</v>
      </c>
      <c r="S15" s="44" t="e">
        <f t="array" ref="S15">INDEX(ALL!$J$65:$J$96,MATCH(1,
   IF(ALL!$G$65:$G$96=A15,IF(ALL!$I$65:$I$96=S$1,1)),0),
     MATCH($A$1,ALL!$H$65:$H$96,0))</f>
        <v>#N/A</v>
      </c>
      <c r="T15" s="10" t="e">
        <f t="array" ref="T15">INDEX(ALL!$J$65:$J$96,MATCH(1,
   IF(ALL!$G$65:$G$96=A15,IF(ALL!$I$65:$I$96=T$1,1)),0),
     MATCH($A$1,ALL!$H$65:$H$96,0))</f>
        <v>#N/A</v>
      </c>
      <c r="U15" s="10" t="e">
        <f t="array" ref="U15">INDEX(ALL!$J$65:$J$96,MATCH(1,
   IF(ALL!$G$65:$G$96=A15,IF(ALL!$I$65:$I$96=U$1,1)),0),
     MATCH($A$1,ALL!$H$65:$H$96,0))</f>
        <v>#N/A</v>
      </c>
      <c r="V15" s="44" t="e">
        <f t="array" ref="V15">INDEX(ALL!$J$65:$J$96,MATCH(1,
   IF(ALL!$G$65:$G$96=A15,IF(ALL!$I$65:$I$96=V$1,1)),0),
     MATCH($A$1,ALL!$H$65:$H$96,0))</f>
        <v>#N/A</v>
      </c>
      <c r="W15" s="44" t="e">
        <f t="array" ref="W15">INDEX(ALL!$J$65:$J$96,MATCH(1,
   IF(ALL!$G$65:$G$96=A15,IF(ALL!$I$65:$I$96=W$1,1)),0),
     MATCH($A$1,ALL!$H$65:$H$96,0))</f>
        <v>#N/A</v>
      </c>
      <c r="X15" s="10" t="e">
        <f t="array" ref="X15">INDEX(ALL!$J$65:$J$96,MATCH(1,
   IF(ALL!$G$65:$G$96=A15,IF(ALL!$I$65:$I$96=X$1,1)),0),
     MATCH($A$1,ALL!$H$65:$H$96,0))</f>
        <v>#N/A</v>
      </c>
      <c r="Y15" s="10" t="e">
        <f t="array" ref="Y15">INDEX(ALL!$J$65:$J$96,MATCH(1,
   IF(ALL!$G$65:$G$96=A15,IF(ALL!$I$65:$I$96=Y$1,1)),0),
     MATCH($A$1,ALL!$H$65:$H$96,0))</f>
        <v>#N/A</v>
      </c>
      <c r="Z15" s="10" t="e">
        <f t="array" ref="Z15">INDEX(ALL!$J$65:$J$96,MATCH(1,
   IF(ALL!$G$65:$G$96=A15,IF(ALL!$I$65:$I$96=Z$1,1)),0),
     MATCH($A$1,ALL!$H$65:$H$96,0))</f>
        <v>#N/A</v>
      </c>
    </row>
    <row r="16" spans="1:26" x14ac:dyDescent="0.25">
      <c r="A16" s="25" t="s">
        <v>22</v>
      </c>
      <c r="B16" s="35" t="e">
        <f t="array" ref="B16">INDEX(ALL!$J$65:$J$96,MATCH(1,
   IF(ALL!$G$65:$G$96=A16,IF(ALL!$I$65:$I$96=$B$1,1)),0),
     MATCH($A$1,ALL!$H$65:$H$96,0))</f>
        <v>#N/A</v>
      </c>
      <c r="C16" s="35" t="e">
        <f t="array" ref="C16">INDEX(ALL!$J$65:$J$96,MATCH(1,
   IF(ALL!$G$65:$G$96=A16,IF(ALL!$I$65:$I$96=$C$1,1)),0),
     MATCH($A$1,ALL!$H$65:$H$96,0))</f>
        <v>#N/A</v>
      </c>
      <c r="D16" s="35" t="e">
        <f t="array" ref="D16">INDEX(ALL!$J$65:$J$96,MATCH(1,
   IF(ALL!$G$65:$G$96=A16,IF(ALL!$I$65:$I$96=D$1,1)),0),
     MATCH($A$1,ALL!$H$65:$H$96,0))</f>
        <v>#N/A</v>
      </c>
      <c r="E16" s="39" t="e">
        <f t="array" ref="E16">INDEX(ALL!$J$65:$J$96,MATCH(1,
   IF(ALL!$G$65:$G$96=A16,IF(ALL!$I$65:$I$96=E$1,1)),0),
     MATCH($A$1,ALL!$H$65:$H$96,0))</f>
        <v>#N/A</v>
      </c>
      <c r="F16" s="39" t="e">
        <f t="array" ref="F16">INDEX(ALL!$J$65:$J$96,MATCH(1,
   IF(ALL!$G$65:$G$96=A16,IF(ALL!$I$65:$I$96=F$1,1)),0),
     MATCH($A$1,ALL!$H$65:$H$96,0))</f>
        <v>#N/A</v>
      </c>
      <c r="G16" s="35" t="e">
        <f t="array" ref="G16">INDEX(ALL!$J$65:$J$96,MATCH(1,
   IF(ALL!$G$65:$G$96=A16,IF(ALL!$I$65:$I$96=G$1,1)),0),
     MATCH($A$1,ALL!$H$65:$H$96,0))</f>
        <v>#N/A</v>
      </c>
      <c r="H16" s="35" t="e">
        <f t="array" ref="H16">INDEX(ALL!$J$65:$J$96,MATCH(1,
   IF(ALL!$G$65:$G$96=A16,IF(ALL!$I$65:$I$96=H$1,1)),0),
     MATCH($A$1,ALL!$H$65:$H$96,0))</f>
        <v>#N/A</v>
      </c>
      <c r="I16" s="39" t="e">
        <f t="array" ref="I16">INDEX(ALL!$J$65:$J$96,MATCH(1,
   IF(ALL!$G$65:$G$96=A16,IF(ALL!$I$65:$I$96=I$1,1)),0),
     MATCH($A$1,ALL!$H$65:$H$96,0))</f>
        <v>#N/A</v>
      </c>
      <c r="J16" s="39" t="e">
        <f t="array" ref="J16">INDEX(ALL!$J$65:$J$96,MATCH(1,
   IF(ALL!$G$65:$G$96=A16,IF(ALL!$I$65:$I$96=J$1,1)),0),
     MATCH($A$1,ALL!$H$65:$H$96,0))</f>
        <v>#N/A</v>
      </c>
      <c r="K16" s="39" t="e">
        <f t="array" ref="K16">INDEX(ALL!$J$65:$J$96,MATCH(1,
   IF(ALL!$G$65:$G$96=A16,IF(ALL!$I$65:$I$96=K$1,1)),0),
     MATCH($A$1,ALL!$H$65:$H$96,0))</f>
        <v>#N/A</v>
      </c>
      <c r="L16" s="39" t="e">
        <f t="array" ref="L16">INDEX(ALL!$J$65:$J$96,MATCH(1,
   IF(ALL!$G$65:$G$96=A16,IF(ALL!$I$65:$I$96=L$1,1)),0),
     MATCH($A$1,ALL!$H$65:$H$96,0))</f>
        <v>#N/A</v>
      </c>
      <c r="M16" s="39" t="e">
        <f t="array" ref="M16">INDEX(ALL!$J$65:$J$96,MATCH(1,
   IF(ALL!$G$65:$G$96=A16,IF(ALL!$I$65:$I$96=M$1,1)),0),
     MATCH($A$1,ALL!$H$65:$H$96,0))</f>
        <v>#N/A</v>
      </c>
      <c r="N16" s="39" t="e">
        <f t="array" ref="N16">INDEX(ALL!$J$65:$J$96,MATCH(1,
   IF(ALL!$G$65:$G$96=A16,IF(ALL!$I$65:$I$96=N$1,1)),0),
     MATCH($A$1,ALL!$H$65:$H$96,0))</f>
        <v>#N/A</v>
      </c>
      <c r="O16" s="39" t="e">
        <f t="array" ref="O16">INDEX(ALL!$J$65:$J$96,MATCH(1,
   IF(ALL!$G$65:$G$96=A16,IF(ALL!$I$65:$I$96=O$1,1)),0),
     MATCH($A$1,ALL!$H$65:$H$96,0))</f>
        <v>#N/A</v>
      </c>
      <c r="P16" s="42" t="e">
        <f t="array" ref="P16">INDEX(ALL!$J$65:$J$96,MATCH(1,
   IF(ALL!$G$65:$G$96=A16,IF(ALL!$I$65:$I$96=P$1,1)),0),
     MATCH($A$1,ALL!$H$65:$H$96,0))</f>
        <v>#N/A</v>
      </c>
      <c r="Q16" s="39" t="e">
        <f t="array" ref="Q16">INDEX(ALL!$J$65:$J$96,MATCH(1,
   IF(ALL!$G$65:$G$96=A16,IF(ALL!$I$65:$I$96=Q$1,1)),0),
     MATCH($A$1,ALL!$H$65:$H$96,0))</f>
        <v>#N/A</v>
      </c>
      <c r="R16" s="39" t="e">
        <f t="array" ref="R16">INDEX(ALL!$J$65:$J$96,MATCH(1,
   IF(ALL!$G$65:$G$96=A16,IF(ALL!$I$65:$I$96=R$1,1)),0),
     MATCH($A$1,ALL!$H$65:$H$96,0))</f>
        <v>#N/A</v>
      </c>
      <c r="S16" s="39" t="e">
        <f t="array" ref="S16">INDEX(ALL!$J$65:$J$96,MATCH(1,
   IF(ALL!$G$65:$G$96=A16,IF(ALL!$I$65:$I$96=S$1,1)),0),
     MATCH($A$1,ALL!$H$65:$H$96,0))</f>
        <v>#N/A</v>
      </c>
      <c r="T16" s="42" t="e">
        <f t="array" ref="T16">INDEX(ALL!$J$65:$J$96,MATCH(1,
   IF(ALL!$G$65:$G$96=A16,IF(ALL!$I$65:$I$96=T$1,1)),0),
     MATCH($A$1,ALL!$H$65:$H$96,0))</f>
        <v>#N/A</v>
      </c>
      <c r="U16" s="42" t="e">
        <f t="array" ref="U16">INDEX(ALL!$J$65:$J$96,MATCH(1,
   IF(ALL!$G$65:$G$96=A16,IF(ALL!$I$65:$I$96=U$1,1)),0),
     MATCH($A$1,ALL!$H$65:$H$96,0))</f>
        <v>#N/A</v>
      </c>
      <c r="V16" s="39" t="e">
        <f t="array" ref="V16">INDEX(ALL!$J$65:$J$96,MATCH(1,
   IF(ALL!$G$65:$G$96=A16,IF(ALL!$I$65:$I$96=V$1,1)),0),
     MATCH($A$1,ALL!$H$65:$H$96,0))</f>
        <v>#N/A</v>
      </c>
      <c r="W16" s="39" t="e">
        <f t="array" ref="W16">INDEX(ALL!$J$65:$J$96,MATCH(1,
   IF(ALL!$G$65:$G$96=A16,IF(ALL!$I$65:$I$96=W$1,1)),0),
     MATCH($A$1,ALL!$H$65:$H$96,0))</f>
        <v>#N/A</v>
      </c>
      <c r="X16" s="42" t="e">
        <f t="array" ref="X16">INDEX(ALL!$J$65:$J$96,MATCH(1,
   IF(ALL!$G$65:$G$96=A16,IF(ALL!$I$65:$I$96=X$1,1)),0),
     MATCH($A$1,ALL!$H$65:$H$96,0))</f>
        <v>#N/A</v>
      </c>
      <c r="Y16" s="42" t="e">
        <f t="array" ref="Y16">INDEX(ALL!$J$65:$J$96,MATCH(1,
   IF(ALL!$G$65:$G$96=A16,IF(ALL!$I$65:$I$96=Y$1,1)),0),
     MATCH($A$1,ALL!$H$65:$H$96,0))</f>
        <v>#N/A</v>
      </c>
      <c r="Z16" s="42" t="e">
        <f t="array" ref="Z16">INDEX(ALL!$J$65:$J$96,MATCH(1,
   IF(ALL!$G$65:$G$96=A16,IF(ALL!$I$65:$I$96=Z$1,1)),0),
     MATCH($A$1,ALL!$H$65:$H$96,0))</f>
        <v>#N/A</v>
      </c>
    </row>
    <row r="17" spans="1:26" x14ac:dyDescent="0.25">
      <c r="A17" s="4" t="s">
        <v>16</v>
      </c>
      <c r="B17" s="36" t="e">
        <f t="array" ref="B17">INDEX(ALL!$J$65:$J$96,MATCH(1,
   IF(ALL!$G$65:$G$96=A17,IF(ALL!$I$65:$I$96=$B$1,1)),0),
     MATCH($A$1,ALL!$H$65:$H$96,0))</f>
        <v>#N/A</v>
      </c>
      <c r="C17" s="36" t="e">
        <f t="array" ref="C17">INDEX(ALL!$J$65:$J$96,MATCH(1,
   IF(ALL!$G$65:$G$96=A17,IF(ALL!$I$65:$I$96=$C$1,1)),0),
     MATCH($A$1,ALL!$H$65:$H$96,0))</f>
        <v>#N/A</v>
      </c>
      <c r="D17" s="36" t="e">
        <f t="array" ref="D17">INDEX(ALL!$J$65:$J$96,MATCH(1,
   IF(ALL!$G$65:$G$96=A17,IF(ALL!$I$65:$I$96=D$1,1)),0),
     MATCH($A$1,ALL!$H$65:$H$96,0))</f>
        <v>#N/A</v>
      </c>
      <c r="E17" s="44" t="e">
        <f t="array" ref="E17">INDEX(ALL!$J$65:$J$96,MATCH(1,
   IF(ALL!$G$65:$G$96=A17,IF(ALL!$I$65:$I$96=E$1,1)),0),
     MATCH($A$1,ALL!$H$65:$H$96,0))</f>
        <v>#N/A</v>
      </c>
      <c r="F17" s="44" t="e">
        <f t="array" ref="F17">INDEX(ALL!$J$65:$J$96,MATCH(1,
   IF(ALL!$G$65:$G$96=A17,IF(ALL!$I$65:$I$96=F$1,1)),0),
     MATCH($A$1,ALL!$H$65:$H$96,0))</f>
        <v>#N/A</v>
      </c>
      <c r="G17" s="36" t="e">
        <f t="array" ref="G17">INDEX(ALL!$J$65:$J$96,MATCH(1,
   IF(ALL!$G$65:$G$96=A17,IF(ALL!$I$65:$I$96=G$1,1)),0),
     MATCH($A$1,ALL!$H$65:$H$96,0))</f>
        <v>#N/A</v>
      </c>
      <c r="H17" s="36" t="e">
        <f t="array" ref="H17">INDEX(ALL!$J$65:$J$96,MATCH(1,
   IF(ALL!$G$65:$G$96=A17,IF(ALL!$I$65:$I$96=H$1,1)),0),
     MATCH($A$1,ALL!$H$65:$H$96,0))</f>
        <v>#N/A</v>
      </c>
      <c r="I17" s="44" t="e">
        <f t="array" ref="I17">INDEX(ALL!$J$65:$J$96,MATCH(1,
   IF(ALL!$G$65:$G$96=A17,IF(ALL!$I$65:$I$96=I$1,1)),0),
     MATCH($A$1,ALL!$H$65:$H$96,0))</f>
        <v>#N/A</v>
      </c>
      <c r="J17" s="44" t="e">
        <f t="array" ref="J17">INDEX(ALL!$J$65:$J$96,MATCH(1,
   IF(ALL!$G$65:$G$96=A17,IF(ALL!$I$65:$I$96=J$1,1)),0),
     MATCH($A$1,ALL!$H$65:$H$96,0))</f>
        <v>#N/A</v>
      </c>
      <c r="K17" s="44" t="e">
        <f t="array" ref="K17">INDEX(ALL!$J$65:$J$96,MATCH(1,
   IF(ALL!$G$65:$G$96=A17,IF(ALL!$I$65:$I$96=K$1,1)),0),
     MATCH($A$1,ALL!$H$65:$H$96,0))</f>
        <v>#N/A</v>
      </c>
      <c r="L17" s="44" t="e">
        <f t="array" ref="L17">INDEX(ALL!$J$65:$J$96,MATCH(1,
   IF(ALL!$G$65:$G$96=A17,IF(ALL!$I$65:$I$96=L$1,1)),0),
     MATCH($A$1,ALL!$H$65:$H$96,0))</f>
        <v>#N/A</v>
      </c>
      <c r="M17" s="44" t="e">
        <f t="array" ref="M17">INDEX(ALL!$J$65:$J$96,MATCH(1,
   IF(ALL!$G$65:$G$96=A17,IF(ALL!$I$65:$I$96=M$1,1)),0),
     MATCH($A$1,ALL!$H$65:$H$96,0))</f>
        <v>#N/A</v>
      </c>
      <c r="N17" s="44" t="e">
        <f t="array" ref="N17">INDEX(ALL!$J$65:$J$96,MATCH(1,
   IF(ALL!$G$65:$G$96=A17,IF(ALL!$I$65:$I$96=N$1,1)),0),
     MATCH($A$1,ALL!$H$65:$H$96,0))</f>
        <v>#N/A</v>
      </c>
      <c r="O17" s="44" t="e">
        <f t="array" ref="O17">INDEX(ALL!$J$65:$J$96,MATCH(1,
   IF(ALL!$G$65:$G$96=A17,IF(ALL!$I$65:$I$96=O$1,1)),0),
     MATCH($A$1,ALL!$H$65:$H$96,0))</f>
        <v>#N/A</v>
      </c>
      <c r="P17" s="10" t="e">
        <f t="array" ref="P17">INDEX(ALL!$J$65:$J$96,MATCH(1,
   IF(ALL!$G$65:$G$96=A17,IF(ALL!$I$65:$I$96=P$1,1)),0),
     MATCH($A$1,ALL!$H$65:$H$96,0))</f>
        <v>#N/A</v>
      </c>
      <c r="Q17" s="44" t="e">
        <f t="array" ref="Q17">INDEX(ALL!$J$65:$J$96,MATCH(1,
   IF(ALL!$G$65:$G$96=A17,IF(ALL!$I$65:$I$96=Q$1,1)),0),
     MATCH($A$1,ALL!$H$65:$H$96,0))</f>
        <v>#N/A</v>
      </c>
      <c r="R17" s="44" t="e">
        <f t="array" ref="R17">INDEX(ALL!$J$65:$J$96,MATCH(1,
   IF(ALL!$G$65:$G$96=A17,IF(ALL!$I$65:$I$96=R$1,1)),0),
     MATCH($A$1,ALL!$H$65:$H$96,0))</f>
        <v>#N/A</v>
      </c>
      <c r="S17" s="44" t="e">
        <f t="array" ref="S17">INDEX(ALL!$J$65:$J$96,MATCH(1,
   IF(ALL!$G$65:$G$96=A17,IF(ALL!$I$65:$I$96=S$1,1)),0),
     MATCH($A$1,ALL!$H$65:$H$96,0))</f>
        <v>#N/A</v>
      </c>
      <c r="T17" s="10" t="e">
        <f t="array" ref="T17">INDEX(ALL!$J$65:$J$96,MATCH(1,
   IF(ALL!$G$65:$G$96=A17,IF(ALL!$I$65:$I$96=T$1,1)),0),
     MATCH($A$1,ALL!$H$65:$H$96,0))</f>
        <v>#N/A</v>
      </c>
      <c r="U17" s="10" t="e">
        <f t="array" ref="U17">INDEX(ALL!$J$65:$J$96,MATCH(1,
   IF(ALL!$G$65:$G$96=A17,IF(ALL!$I$65:$I$96=U$1,1)),0),
     MATCH($A$1,ALL!$H$65:$H$96,0))</f>
        <v>#N/A</v>
      </c>
      <c r="V17" s="44" t="e">
        <f t="array" ref="V17">INDEX(ALL!$J$65:$J$96,MATCH(1,
   IF(ALL!$G$65:$G$96=A17,IF(ALL!$I$65:$I$96=V$1,1)),0),
     MATCH($A$1,ALL!$H$65:$H$96,0))</f>
        <v>#N/A</v>
      </c>
      <c r="W17" s="44" t="e">
        <f t="array" ref="W17">INDEX(ALL!$J$65:$J$96,MATCH(1,
   IF(ALL!$G$65:$G$96=A17,IF(ALL!$I$65:$I$96=W$1,1)),0),
     MATCH($A$1,ALL!$H$65:$H$96,0))</f>
        <v>#N/A</v>
      </c>
      <c r="X17" s="10" t="e">
        <f t="array" ref="X17">INDEX(ALL!$J$65:$J$96,MATCH(1,
   IF(ALL!$G$65:$G$96=A17,IF(ALL!$I$65:$I$96=X$1,1)),0),
     MATCH($A$1,ALL!$H$65:$H$96,0))</f>
        <v>#N/A</v>
      </c>
      <c r="Y17" s="10" t="e">
        <f t="array" ref="Y17">INDEX(ALL!$J$65:$J$96,MATCH(1,
   IF(ALL!$G$65:$G$96=A17,IF(ALL!$I$65:$I$96=Y$1,1)),0),
     MATCH($A$1,ALL!$H$65:$H$96,0))</f>
        <v>#N/A</v>
      </c>
      <c r="Z17" s="10" t="e">
        <f t="array" ref="Z17">INDEX(ALL!$J$65:$J$96,MATCH(1,
   IF(ALL!$G$65:$G$96=A17,IF(ALL!$I$65:$I$96=Z$1,1)),0),
     MATCH($A$1,ALL!$H$65:$H$96,0))</f>
        <v>#N/A</v>
      </c>
    </row>
    <row r="18" spans="1:26" x14ac:dyDescent="0.25">
      <c r="A18" s="4" t="s">
        <v>8</v>
      </c>
      <c r="B18" s="62">
        <f t="array" aca="1" ref="B18" ca="1">INDEX(ALL!$J$65:$J$96,MATCH(1,
   IF(ALL!$G$65:$G$96=A18,IF(ALL!$I$65:$I$96=$B$1,1)),0),
     MATCH($A$1,ALL!$H$65:$H$96,0))</f>
        <v>3.05</v>
      </c>
      <c r="C18" s="36" t="e">
        <f t="array" ref="C18">INDEX(ALL!$J$65:$J$96,MATCH(1,
   IF(ALL!$G$65:$G$96=A18,IF(ALL!$I$65:$I$96=$C$1,1)),0),
     MATCH($A$1,ALL!$H$65:$H$96,0))</f>
        <v>#N/A</v>
      </c>
      <c r="D18" s="36" t="e">
        <f t="array" ref="D18">INDEX(ALL!$J$65:$J$96,MATCH(1,
   IF(ALL!$G$65:$G$96=A18,IF(ALL!$I$65:$I$96=D$1,1)),0),
     MATCH($A$1,ALL!$H$65:$H$96,0))</f>
        <v>#N/A</v>
      </c>
      <c r="E18" s="44" t="e">
        <f t="array" ref="E18">INDEX(ALL!$J$65:$J$96,MATCH(1,
   IF(ALL!$G$65:$G$96=A18,IF(ALL!$I$65:$I$96=E$1,1)),0),
     MATCH($A$1,ALL!$H$65:$H$96,0))</f>
        <v>#N/A</v>
      </c>
      <c r="F18" s="44" t="e">
        <f t="array" ref="F18">INDEX(ALL!$J$65:$J$96,MATCH(1,
   IF(ALL!$G$65:$G$96=A18,IF(ALL!$I$65:$I$96=F$1,1)),0),
     MATCH($A$1,ALL!$H$65:$H$96,0))</f>
        <v>#N/A</v>
      </c>
      <c r="G18" s="36" t="e">
        <f t="array" ref="G18">INDEX(ALL!$J$65:$J$96,MATCH(1,
   IF(ALL!$G$65:$G$96=A18,IF(ALL!$I$65:$I$96=G$1,1)),0),
     MATCH($A$1,ALL!$H$65:$H$96,0))</f>
        <v>#N/A</v>
      </c>
      <c r="H18" s="36" t="e">
        <f t="array" ref="H18">INDEX(ALL!$J$65:$J$96,MATCH(1,
   IF(ALL!$G$65:$G$96=A18,IF(ALL!$I$65:$I$96=H$1,1)),0),
     MATCH($A$1,ALL!$H$65:$H$96,0))</f>
        <v>#N/A</v>
      </c>
      <c r="I18" s="44" t="e">
        <f t="array" ref="I18">INDEX(ALL!$J$65:$J$96,MATCH(1,
   IF(ALL!$G$65:$G$96=A18,IF(ALL!$I$65:$I$96=I$1,1)),0),
     MATCH($A$1,ALL!$H$65:$H$96,0))</f>
        <v>#N/A</v>
      </c>
      <c r="J18" s="44" t="e">
        <f t="array" ref="J18">INDEX(ALL!$J$65:$J$96,MATCH(1,
   IF(ALL!$G$65:$G$96=A18,IF(ALL!$I$65:$I$96=J$1,1)),0),
     MATCH($A$1,ALL!$H$65:$H$96,0))</f>
        <v>#N/A</v>
      </c>
      <c r="K18" s="44" t="e">
        <f t="array" ref="K18">INDEX(ALL!$J$65:$J$96,MATCH(1,
   IF(ALL!$G$65:$G$96=A18,IF(ALL!$I$65:$I$96=K$1,1)),0),
     MATCH($A$1,ALL!$H$65:$H$96,0))</f>
        <v>#N/A</v>
      </c>
      <c r="L18" s="44" t="e">
        <f t="array" ref="L18">INDEX(ALL!$J$65:$J$96,MATCH(1,
   IF(ALL!$G$65:$G$96=A18,IF(ALL!$I$65:$I$96=L$1,1)),0),
     MATCH($A$1,ALL!$H$65:$H$96,0))</f>
        <v>#N/A</v>
      </c>
      <c r="M18" s="44" t="e">
        <f t="array" ref="M18">INDEX(ALL!$J$65:$J$96,MATCH(1,
   IF(ALL!$G$65:$G$96=A18,IF(ALL!$I$65:$I$96=M$1,1)),0),
     MATCH($A$1,ALL!$H$65:$H$96,0))</f>
        <v>#N/A</v>
      </c>
      <c r="N18" s="44" t="e">
        <f t="array" ref="N18">INDEX(ALL!$J$65:$J$96,MATCH(1,
   IF(ALL!$G$65:$G$96=A18,IF(ALL!$I$65:$I$96=N$1,1)),0),
     MATCH($A$1,ALL!$H$65:$H$96,0))</f>
        <v>#N/A</v>
      </c>
      <c r="O18" s="44" t="e">
        <f t="array" ref="O18">INDEX(ALL!$J$65:$J$96,MATCH(1,
   IF(ALL!$G$65:$G$96=A18,IF(ALL!$I$65:$I$96=O$1,1)),0),
     MATCH($A$1,ALL!$H$65:$H$96,0))</f>
        <v>#N/A</v>
      </c>
      <c r="P18" s="10" t="e">
        <f t="array" ref="P18">INDEX(ALL!$J$65:$J$96,MATCH(1,
   IF(ALL!$G$65:$G$96=A18,IF(ALL!$I$65:$I$96=P$1,1)),0),
     MATCH($A$1,ALL!$H$65:$H$96,0))</f>
        <v>#N/A</v>
      </c>
      <c r="Q18" s="44" t="e">
        <f t="array" ref="Q18">INDEX(ALL!$J$65:$J$96,MATCH(1,
   IF(ALL!$G$65:$G$96=A18,IF(ALL!$I$65:$I$96=Q$1,1)),0),
     MATCH($A$1,ALL!$H$65:$H$96,0))</f>
        <v>#N/A</v>
      </c>
      <c r="R18" s="44" t="e">
        <f t="array" ref="R18">INDEX(ALL!$J$65:$J$96,MATCH(1,
   IF(ALL!$G$65:$G$96=A18,IF(ALL!$I$65:$I$96=R$1,1)),0),
     MATCH($A$1,ALL!$H$65:$H$96,0))</f>
        <v>#N/A</v>
      </c>
      <c r="S18" s="44" t="e">
        <f t="array" ref="S18">INDEX(ALL!$J$65:$J$96,MATCH(1,
   IF(ALL!$G$65:$G$96=A18,IF(ALL!$I$65:$I$96=S$1,1)),0),
     MATCH($A$1,ALL!$H$65:$H$96,0))</f>
        <v>#N/A</v>
      </c>
      <c r="T18" s="10" t="e">
        <f t="array" ref="T18">INDEX(ALL!$J$65:$J$96,MATCH(1,
   IF(ALL!$G$65:$G$96=A18,IF(ALL!$I$65:$I$96=T$1,1)),0),
     MATCH($A$1,ALL!$H$65:$H$96,0))</f>
        <v>#N/A</v>
      </c>
      <c r="U18" s="10" t="e">
        <f t="array" ref="U18">INDEX(ALL!$J$65:$J$96,MATCH(1,
   IF(ALL!$G$65:$G$96=A18,IF(ALL!$I$65:$I$96=U$1,1)),0),
     MATCH($A$1,ALL!$H$65:$H$96,0))</f>
        <v>#N/A</v>
      </c>
      <c r="V18" s="44" t="e">
        <f t="array" ref="V18">INDEX(ALL!$J$65:$J$96,MATCH(1,
   IF(ALL!$G$65:$G$96=A18,IF(ALL!$I$65:$I$96=V$1,1)),0),
     MATCH($A$1,ALL!$H$65:$H$96,0))</f>
        <v>#N/A</v>
      </c>
      <c r="W18" s="44" t="e">
        <f t="array" ref="W18">INDEX(ALL!$J$65:$J$96,MATCH(1,
   IF(ALL!$G$65:$G$96=A18,IF(ALL!$I$65:$I$96=W$1,1)),0),
     MATCH($A$1,ALL!$H$65:$H$96,0))</f>
        <v>#N/A</v>
      </c>
      <c r="X18" s="10" t="e">
        <f t="array" ref="X18">INDEX(ALL!$J$65:$J$96,MATCH(1,
   IF(ALL!$G$65:$G$96=A18,IF(ALL!$I$65:$I$96=X$1,1)),0),
     MATCH($A$1,ALL!$H$65:$H$96,0))</f>
        <v>#N/A</v>
      </c>
      <c r="Y18" s="10" t="e">
        <f t="array" ref="Y18">INDEX(ALL!$J$65:$J$96,MATCH(1,
   IF(ALL!$G$65:$G$96=A18,IF(ALL!$I$65:$I$96=Y$1,1)),0),
     MATCH($A$1,ALL!$H$65:$H$96,0))</f>
        <v>#N/A</v>
      </c>
      <c r="Z18" s="10" t="e">
        <f t="array" ref="Z18">INDEX(ALL!$J$65:$J$96,MATCH(1,
   IF(ALL!$G$65:$G$96=A18,IF(ALL!$I$65:$I$96=Z$1,1)),0),
     MATCH($A$1,ALL!$H$65:$H$96,0))</f>
        <v>#N/A</v>
      </c>
    </row>
    <row r="19" spans="1:26" x14ac:dyDescent="0.25">
      <c r="A19" s="4" t="s">
        <v>9</v>
      </c>
      <c r="B19" s="36" t="e">
        <f t="array" ref="B19">INDEX(ALL!$J$65:$J$96,MATCH(1,
   IF(ALL!$G$65:$G$96=A19,IF(ALL!$I$65:$I$96=$B$1,1)),0),
     MATCH($A$1,ALL!$H$65:$H$96,0))</f>
        <v>#N/A</v>
      </c>
      <c r="C19" s="36" t="e">
        <f t="array" ref="C19">INDEX(ALL!$J$65:$J$96,MATCH(1,
   IF(ALL!$G$65:$G$96=A19,IF(ALL!$I$65:$I$96=$C$1,1)),0),
     MATCH($A$1,ALL!$H$65:$H$96,0))</f>
        <v>#N/A</v>
      </c>
      <c r="D19" s="36" t="e">
        <f t="array" ref="D19">INDEX(ALL!$J$65:$J$96,MATCH(1,
   IF(ALL!$G$65:$G$96=A19,IF(ALL!$I$65:$I$96=D$1,1)),0),
     MATCH($A$1,ALL!$H$65:$H$96,0))</f>
        <v>#N/A</v>
      </c>
      <c r="E19" s="44" t="e">
        <f t="array" ref="E19">INDEX(ALL!$J$65:$J$96,MATCH(1,
   IF(ALL!$G$65:$G$96=A19,IF(ALL!$I$65:$I$96=E$1,1)),0),
     MATCH($A$1,ALL!$H$65:$H$96,0))</f>
        <v>#N/A</v>
      </c>
      <c r="F19" s="44" t="e">
        <f t="array" ref="F19">INDEX(ALL!$J$65:$J$96,MATCH(1,
   IF(ALL!$G$65:$G$96=A19,IF(ALL!$I$65:$I$96=F$1,1)),0),
     MATCH($A$1,ALL!$H$65:$H$96,0))</f>
        <v>#N/A</v>
      </c>
      <c r="G19" s="36" t="e">
        <f t="array" ref="G19">INDEX(ALL!$J$65:$J$96,MATCH(1,
   IF(ALL!$G$65:$G$96=A19,IF(ALL!$I$65:$I$96=G$1,1)),0),
     MATCH($A$1,ALL!$H$65:$H$96,0))</f>
        <v>#N/A</v>
      </c>
      <c r="H19" s="36" t="e">
        <f t="array" ref="H19">INDEX(ALL!$J$65:$J$96,MATCH(1,
   IF(ALL!$G$65:$G$96=A19,IF(ALL!$I$65:$I$96=H$1,1)),0),
     MATCH($A$1,ALL!$H$65:$H$96,0))</f>
        <v>#N/A</v>
      </c>
      <c r="I19" s="44" t="e">
        <f t="array" ref="I19">INDEX(ALL!$J$65:$J$96,MATCH(1,
   IF(ALL!$G$65:$G$96=A19,IF(ALL!$I$65:$I$96=I$1,1)),0),
     MATCH($A$1,ALL!$H$65:$H$96,0))</f>
        <v>#N/A</v>
      </c>
      <c r="J19" s="44" t="e">
        <f t="array" ref="J19">INDEX(ALL!$J$65:$J$96,MATCH(1,
   IF(ALL!$G$65:$G$96=A19,IF(ALL!$I$65:$I$96=J$1,1)),0),
     MATCH($A$1,ALL!$H$65:$H$96,0))</f>
        <v>#N/A</v>
      </c>
      <c r="K19" s="44" t="e">
        <f t="array" ref="K19">INDEX(ALL!$J$65:$J$96,MATCH(1,
   IF(ALL!$G$65:$G$96=A19,IF(ALL!$I$65:$I$96=K$1,1)),0),
     MATCH($A$1,ALL!$H$65:$H$96,0))</f>
        <v>#N/A</v>
      </c>
      <c r="L19" s="44" t="e">
        <f t="array" ref="L19">INDEX(ALL!$J$65:$J$96,MATCH(1,
   IF(ALL!$G$65:$G$96=A19,IF(ALL!$I$65:$I$96=L$1,1)),0),
     MATCH($A$1,ALL!$H$65:$H$96,0))</f>
        <v>#N/A</v>
      </c>
      <c r="M19" s="44" t="e">
        <f t="array" ref="M19">INDEX(ALL!$J$65:$J$96,MATCH(1,
   IF(ALL!$G$65:$G$96=A19,IF(ALL!$I$65:$I$96=M$1,1)),0),
     MATCH($A$1,ALL!$H$65:$H$96,0))</f>
        <v>#N/A</v>
      </c>
      <c r="N19" s="44" t="e">
        <f t="array" ref="N19">INDEX(ALL!$J$65:$J$96,MATCH(1,
   IF(ALL!$G$65:$G$96=A19,IF(ALL!$I$65:$I$96=N$1,1)),0),
     MATCH($A$1,ALL!$H$65:$H$96,0))</f>
        <v>#N/A</v>
      </c>
      <c r="O19" s="44" t="e">
        <f t="array" ref="O19">INDEX(ALL!$J$65:$J$96,MATCH(1,
   IF(ALL!$G$65:$G$96=A19,IF(ALL!$I$65:$I$96=O$1,1)),0),
     MATCH($A$1,ALL!$H$65:$H$96,0))</f>
        <v>#N/A</v>
      </c>
      <c r="P19" s="10" t="e">
        <f t="array" ref="P19">INDEX(ALL!$J$65:$J$96,MATCH(1,
   IF(ALL!$G$65:$G$96=A19,IF(ALL!$I$65:$I$96=P$1,1)),0),
     MATCH($A$1,ALL!$H$65:$H$96,0))</f>
        <v>#N/A</v>
      </c>
      <c r="Q19" s="44" t="e">
        <f t="array" ref="Q19">INDEX(ALL!$J$65:$J$96,MATCH(1,
   IF(ALL!$G$65:$G$96=A19,IF(ALL!$I$65:$I$96=Q$1,1)),0),
     MATCH($A$1,ALL!$H$65:$H$96,0))</f>
        <v>#N/A</v>
      </c>
      <c r="R19" s="44" t="e">
        <f t="array" ref="R19">INDEX(ALL!$J$65:$J$96,MATCH(1,
   IF(ALL!$G$65:$G$96=A19,IF(ALL!$I$65:$I$96=R$1,1)),0),
     MATCH($A$1,ALL!$H$65:$H$96,0))</f>
        <v>#N/A</v>
      </c>
      <c r="S19" s="44" t="e">
        <f t="array" ref="S19">INDEX(ALL!$J$65:$J$96,MATCH(1,
   IF(ALL!$G$65:$G$96=A19,IF(ALL!$I$65:$I$96=S$1,1)),0),
     MATCH($A$1,ALL!$H$65:$H$96,0))</f>
        <v>#N/A</v>
      </c>
      <c r="T19" s="10" t="e">
        <f t="array" ref="T19">INDEX(ALL!$J$65:$J$96,MATCH(1,
   IF(ALL!$G$65:$G$96=A19,IF(ALL!$I$65:$I$96=T$1,1)),0),
     MATCH($A$1,ALL!$H$65:$H$96,0))</f>
        <v>#N/A</v>
      </c>
      <c r="U19" s="10" t="e">
        <f t="array" ref="U19">INDEX(ALL!$J$65:$J$96,MATCH(1,
   IF(ALL!$G$65:$G$96=A19,IF(ALL!$I$65:$I$96=U$1,1)),0),
     MATCH($A$1,ALL!$H$65:$H$96,0))</f>
        <v>#N/A</v>
      </c>
      <c r="V19" s="44" t="e">
        <f t="array" ref="V19">INDEX(ALL!$J$65:$J$96,MATCH(1,
   IF(ALL!$G$65:$G$96=A19,IF(ALL!$I$65:$I$96=V$1,1)),0),
     MATCH($A$1,ALL!$H$65:$H$96,0))</f>
        <v>#N/A</v>
      </c>
      <c r="W19" s="44" t="e">
        <f t="array" ref="W19">INDEX(ALL!$J$65:$J$96,MATCH(1,
   IF(ALL!$G$65:$G$96=A19,IF(ALL!$I$65:$I$96=W$1,1)),0),
     MATCH($A$1,ALL!$H$65:$H$96,0))</f>
        <v>#N/A</v>
      </c>
      <c r="X19" s="10" t="e">
        <f t="array" ref="X19">INDEX(ALL!$J$65:$J$96,MATCH(1,
   IF(ALL!$G$65:$G$96=A19,IF(ALL!$I$65:$I$96=X$1,1)),0),
     MATCH($A$1,ALL!$H$65:$H$96,0))</f>
        <v>#N/A</v>
      </c>
      <c r="Y19" s="10" t="e">
        <f t="array" ref="Y19">INDEX(ALL!$J$65:$J$96,MATCH(1,
   IF(ALL!$G$65:$G$96=A19,IF(ALL!$I$65:$I$96=Y$1,1)),0),
     MATCH($A$1,ALL!$H$65:$H$96,0))</f>
        <v>#N/A</v>
      </c>
      <c r="Z19" s="10" t="e">
        <f t="array" ref="Z19">INDEX(ALL!$J$65:$J$96,MATCH(1,
   IF(ALL!$G$65:$G$96=A19,IF(ALL!$I$65:$I$96=Z$1,1)),0),
     MATCH($A$1,ALL!$H$65:$H$96,0))</f>
        <v>#N/A</v>
      </c>
    </row>
    <row r="20" spans="1:26" x14ac:dyDescent="0.25">
      <c r="A20" s="25" t="s">
        <v>30</v>
      </c>
      <c r="B20" s="35" t="e">
        <f t="array" ref="B20">INDEX(ALL!$J$65:$J$96,MATCH(1,
   IF(ALL!$G$65:$G$96=A20,IF(ALL!$I$65:$I$96=$B$1,1)),0),
     MATCH($A$1,ALL!$H$65:$H$96,0))</f>
        <v>#N/A</v>
      </c>
      <c r="C20" s="35" t="e">
        <f t="array" ref="C20">INDEX(ALL!$J$65:$J$96,MATCH(1,
   IF(ALL!$G$65:$G$96=A20,IF(ALL!$I$65:$I$96=$C$1,1)),0),
     MATCH($A$1,ALL!$H$65:$H$96,0))</f>
        <v>#N/A</v>
      </c>
      <c r="D20" s="35" t="e">
        <f t="array" ref="D20">INDEX(ALL!$J$65:$J$96,MATCH(1,
   IF(ALL!$G$65:$G$96=A20,IF(ALL!$I$65:$I$96=D$1,1)),0),
     MATCH($A$1,ALL!$H$65:$H$96,0))</f>
        <v>#N/A</v>
      </c>
      <c r="E20" s="39" t="e">
        <f t="array" ref="E20">INDEX(ALL!$J$65:$J$96,MATCH(1,
   IF(ALL!$G$65:$G$96=A20,IF(ALL!$I$65:$I$96=E$1,1)),0),
     MATCH($A$1,ALL!$H$65:$H$96,0))</f>
        <v>#N/A</v>
      </c>
      <c r="F20" s="39" t="e">
        <f t="array" ref="F20">INDEX(ALL!$J$65:$J$96,MATCH(1,
   IF(ALL!$G$65:$G$96=A20,IF(ALL!$I$65:$I$96=F$1,1)),0),
     MATCH($A$1,ALL!$H$65:$H$96,0))</f>
        <v>#N/A</v>
      </c>
      <c r="G20" s="35" t="e">
        <f t="array" ref="G20">INDEX(ALL!$J$65:$J$96,MATCH(1,
   IF(ALL!$G$65:$G$96=A20,IF(ALL!$I$65:$I$96=G$1,1)),0),
     MATCH($A$1,ALL!$H$65:$H$96,0))</f>
        <v>#N/A</v>
      </c>
      <c r="H20" s="35" t="e">
        <f t="array" ref="H20">INDEX(ALL!$J$65:$J$96,MATCH(1,
   IF(ALL!$G$65:$G$96=A20,IF(ALL!$I$65:$I$96=H$1,1)),0),
     MATCH($A$1,ALL!$H$65:$H$96,0))</f>
        <v>#N/A</v>
      </c>
      <c r="I20" s="39" t="e">
        <f t="array" ref="I20">INDEX(ALL!$J$65:$J$96,MATCH(1,
   IF(ALL!$G$65:$G$96=A20,IF(ALL!$I$65:$I$96=I$1,1)),0),
     MATCH($A$1,ALL!$H$65:$H$96,0))</f>
        <v>#N/A</v>
      </c>
      <c r="J20" s="39" t="e">
        <f t="array" ref="J20">INDEX(ALL!$J$65:$J$96,MATCH(1,
   IF(ALL!$G$65:$G$96=A20,IF(ALL!$I$65:$I$96=J$1,1)),0),
     MATCH($A$1,ALL!$H$65:$H$96,0))</f>
        <v>#N/A</v>
      </c>
      <c r="K20" s="39" t="e">
        <f t="array" ref="K20">INDEX(ALL!$J$65:$J$96,MATCH(1,
   IF(ALL!$G$65:$G$96=A20,IF(ALL!$I$65:$I$96=K$1,1)),0),
     MATCH($A$1,ALL!$H$65:$H$96,0))</f>
        <v>#N/A</v>
      </c>
      <c r="L20" s="39" t="e">
        <f t="array" ref="L20">INDEX(ALL!$J$65:$J$96,MATCH(1,
   IF(ALL!$G$65:$G$96=A20,IF(ALL!$I$65:$I$96=L$1,1)),0),
     MATCH($A$1,ALL!$H$65:$H$96,0))</f>
        <v>#N/A</v>
      </c>
      <c r="M20" s="39" t="e">
        <f t="array" ref="M20">INDEX(ALL!$J$65:$J$96,MATCH(1,
   IF(ALL!$G$65:$G$96=A20,IF(ALL!$I$65:$I$96=M$1,1)),0),
     MATCH($A$1,ALL!$H$65:$H$96,0))</f>
        <v>#N/A</v>
      </c>
      <c r="N20" s="39" t="e">
        <f t="array" ref="N20">INDEX(ALL!$J$65:$J$96,MATCH(1,
   IF(ALL!$G$65:$G$96=A20,IF(ALL!$I$65:$I$96=N$1,1)),0),
     MATCH($A$1,ALL!$H$65:$H$96,0))</f>
        <v>#N/A</v>
      </c>
      <c r="O20" s="39" t="e">
        <f t="array" ref="O20">INDEX(ALL!$J$65:$J$96,MATCH(1,
   IF(ALL!$G$65:$G$96=A20,IF(ALL!$I$65:$I$96=O$1,1)),0),
     MATCH($A$1,ALL!$H$65:$H$96,0))</f>
        <v>#N/A</v>
      </c>
      <c r="P20" s="42" t="e">
        <f t="array" ref="P20">INDEX(ALL!$J$65:$J$96,MATCH(1,
   IF(ALL!$G$65:$G$96=A20,IF(ALL!$I$65:$I$96=P$1,1)),0),
     MATCH($A$1,ALL!$H$65:$H$96,0))</f>
        <v>#N/A</v>
      </c>
      <c r="Q20" s="39" t="e">
        <f t="array" ref="Q20">INDEX(ALL!$J$65:$J$96,MATCH(1,
   IF(ALL!$G$65:$G$96=A20,IF(ALL!$I$65:$I$96=Q$1,1)),0),
     MATCH($A$1,ALL!$H$65:$H$96,0))</f>
        <v>#N/A</v>
      </c>
      <c r="R20" s="39" t="e">
        <f t="array" ref="R20">INDEX(ALL!$J$65:$J$96,MATCH(1,
   IF(ALL!$G$65:$G$96=A20,IF(ALL!$I$65:$I$96=R$1,1)),0),
     MATCH($A$1,ALL!$H$65:$H$96,0))</f>
        <v>#N/A</v>
      </c>
      <c r="S20" s="39" t="e">
        <f t="array" ref="S20">INDEX(ALL!$J$65:$J$96,MATCH(1,
   IF(ALL!$G$65:$G$96=A20,IF(ALL!$I$65:$I$96=S$1,1)),0),
     MATCH($A$1,ALL!$H$65:$H$96,0))</f>
        <v>#N/A</v>
      </c>
      <c r="T20" s="42" t="e">
        <f t="array" ref="T20">INDEX(ALL!$J$65:$J$96,MATCH(1,
   IF(ALL!$G$65:$G$96=A20,IF(ALL!$I$65:$I$96=T$1,1)),0),
     MATCH($A$1,ALL!$H$65:$H$96,0))</f>
        <v>#N/A</v>
      </c>
      <c r="U20" s="42" t="e">
        <f t="array" ref="U20">INDEX(ALL!$J$65:$J$96,MATCH(1,
   IF(ALL!$G$65:$G$96=A20,IF(ALL!$I$65:$I$96=U$1,1)),0),
     MATCH($A$1,ALL!$H$65:$H$96,0))</f>
        <v>#N/A</v>
      </c>
      <c r="V20" s="39" t="e">
        <f t="array" ref="V20">INDEX(ALL!$J$65:$J$96,MATCH(1,
   IF(ALL!$G$65:$G$96=A20,IF(ALL!$I$65:$I$96=V$1,1)),0),
     MATCH($A$1,ALL!$H$65:$H$96,0))</f>
        <v>#N/A</v>
      </c>
      <c r="W20" s="39" t="e">
        <f t="array" ref="W20">INDEX(ALL!$J$65:$J$96,MATCH(1,
   IF(ALL!$G$65:$G$96=A20,IF(ALL!$I$65:$I$96=W$1,1)),0),
     MATCH($A$1,ALL!$H$65:$H$96,0))</f>
        <v>#N/A</v>
      </c>
      <c r="X20" s="42" t="e">
        <f t="array" ref="X20">INDEX(ALL!$J$65:$J$96,MATCH(1,
   IF(ALL!$G$65:$G$96=A20,IF(ALL!$I$65:$I$96=X$1,1)),0),
     MATCH($A$1,ALL!$H$65:$H$96,0))</f>
        <v>#N/A</v>
      </c>
      <c r="Y20" s="42" t="e">
        <f t="array" ref="Y20">INDEX(ALL!$J$65:$J$96,MATCH(1,
   IF(ALL!$G$65:$G$96=A20,IF(ALL!$I$65:$I$96=Y$1,1)),0),
     MATCH($A$1,ALL!$H$65:$H$96,0))</f>
        <v>#N/A</v>
      </c>
      <c r="Z20" s="42" t="e">
        <f t="array" ref="Z20">INDEX(ALL!$J$65:$J$96,MATCH(1,
   IF(ALL!$G$65:$G$96=A20,IF(ALL!$I$65:$I$96=Z$1,1)),0),
     MATCH($A$1,ALL!$H$65:$H$96,0))</f>
        <v>#N/A</v>
      </c>
    </row>
    <row r="21" spans="1:26" x14ac:dyDescent="0.25">
      <c r="A21" s="25" t="s">
        <v>20</v>
      </c>
      <c r="B21" s="35" t="e">
        <f t="array" ref="B21">INDEX(ALL!$J$65:$J$96,MATCH(1,
   IF(ALL!$G$65:$G$96=A21,IF(ALL!$I$65:$I$96=$B$1,1)),0),
     MATCH($A$1,ALL!$H$65:$H$96,0))</f>
        <v>#N/A</v>
      </c>
      <c r="C21" s="35" t="e">
        <f t="array" ref="C21">INDEX(ALL!$J$65:$J$96,MATCH(1,
   IF(ALL!$G$65:$G$96=A21,IF(ALL!$I$65:$I$96=$C$1,1)),0),
     MATCH($A$1,ALL!$H$65:$H$96,0))</f>
        <v>#N/A</v>
      </c>
      <c r="D21" s="35" t="e">
        <f t="array" ref="D21">INDEX(ALL!$J$65:$J$96,MATCH(1,
   IF(ALL!$G$65:$G$96=A21,IF(ALL!$I$65:$I$96=D$1,1)),0),
     MATCH($A$1,ALL!$H$65:$H$96,0))</f>
        <v>#N/A</v>
      </c>
      <c r="E21" s="39" t="e">
        <f t="array" ref="E21">INDEX(ALL!$J$65:$J$96,MATCH(1,
   IF(ALL!$G$65:$G$96=A21,IF(ALL!$I$65:$I$96=E$1,1)),0),
     MATCH($A$1,ALL!$H$65:$H$96,0))</f>
        <v>#N/A</v>
      </c>
      <c r="F21" s="39" t="e">
        <f t="array" ref="F21">INDEX(ALL!$J$65:$J$96,MATCH(1,
   IF(ALL!$G$65:$G$96=A21,IF(ALL!$I$65:$I$96=F$1,1)),0),
     MATCH($A$1,ALL!$H$65:$H$96,0))</f>
        <v>#N/A</v>
      </c>
      <c r="G21" s="35" t="e">
        <f t="array" ref="G21">INDEX(ALL!$J$65:$J$96,MATCH(1,
   IF(ALL!$G$65:$G$96=A21,IF(ALL!$I$65:$I$96=G$1,1)),0),
     MATCH($A$1,ALL!$H$65:$H$96,0))</f>
        <v>#N/A</v>
      </c>
      <c r="H21" s="35" t="e">
        <f t="array" ref="H21">INDEX(ALL!$J$65:$J$96,MATCH(1,
   IF(ALL!$G$65:$G$96=A21,IF(ALL!$I$65:$I$96=H$1,1)),0),
     MATCH($A$1,ALL!$H$65:$H$96,0))</f>
        <v>#N/A</v>
      </c>
      <c r="I21" s="39" t="e">
        <f t="array" ref="I21">INDEX(ALL!$J$65:$J$96,MATCH(1,
   IF(ALL!$G$65:$G$96=A21,IF(ALL!$I$65:$I$96=I$1,1)),0),
     MATCH($A$1,ALL!$H$65:$H$96,0))</f>
        <v>#N/A</v>
      </c>
      <c r="J21" s="39" t="e">
        <f t="array" ref="J21">INDEX(ALL!$J$65:$J$96,MATCH(1,
   IF(ALL!$G$65:$G$96=A21,IF(ALL!$I$65:$I$96=J$1,1)),0),
     MATCH($A$1,ALL!$H$65:$H$96,0))</f>
        <v>#N/A</v>
      </c>
      <c r="K21" s="67">
        <f t="array" aca="1" ref="K21" ca="1">INDEX(ALL!$J$65:$J$96,MATCH(1,
   IF(ALL!$G$65:$G$96=A21,IF(ALL!$I$65:$I$96=K$1,1)),0),
     MATCH($A$1,ALL!$H$65:$H$96,0))</f>
        <v>0.9</v>
      </c>
      <c r="L21" s="39" t="e">
        <f t="array" ref="L21">INDEX(ALL!$J$65:$J$96,MATCH(1,
   IF(ALL!$G$65:$G$96=A21,IF(ALL!$I$65:$I$96=L$1,1)),0),
     MATCH($A$1,ALL!$H$65:$H$96,0))</f>
        <v>#N/A</v>
      </c>
      <c r="M21" s="39" t="e">
        <f t="array" ref="M21">INDEX(ALL!$J$65:$J$96,MATCH(1,
   IF(ALL!$G$65:$G$96=A21,IF(ALL!$I$65:$I$96=M$1,1)),0),
     MATCH($A$1,ALL!$H$65:$H$96,0))</f>
        <v>#N/A</v>
      </c>
      <c r="N21" s="39" t="e">
        <f t="array" ref="N21">INDEX(ALL!$J$65:$J$96,MATCH(1,
   IF(ALL!$G$65:$G$96=A21,IF(ALL!$I$65:$I$96=N$1,1)),0),
     MATCH($A$1,ALL!$H$65:$H$96,0))</f>
        <v>#N/A</v>
      </c>
      <c r="O21" s="39" t="e">
        <f t="array" ref="O21">INDEX(ALL!$J$65:$J$96,MATCH(1,
   IF(ALL!$G$65:$G$96=A21,IF(ALL!$I$65:$I$96=O$1,1)),0),
     MATCH($A$1,ALL!$H$65:$H$96,0))</f>
        <v>#N/A</v>
      </c>
      <c r="P21" s="42" t="e">
        <f t="array" ref="P21">INDEX(ALL!$J$65:$J$96,MATCH(1,
   IF(ALL!$G$65:$G$96=A21,IF(ALL!$I$65:$I$96=P$1,1)),0),
     MATCH($A$1,ALL!$H$65:$H$96,0))</f>
        <v>#N/A</v>
      </c>
      <c r="Q21" s="39" t="e">
        <f t="array" ref="Q21">INDEX(ALL!$J$65:$J$96,MATCH(1,
   IF(ALL!$G$65:$G$96=A21,IF(ALL!$I$65:$I$96=Q$1,1)),0),
     MATCH($A$1,ALL!$H$65:$H$96,0))</f>
        <v>#N/A</v>
      </c>
      <c r="R21" s="39" t="e">
        <f t="array" ref="R21">INDEX(ALL!$J$65:$J$96,MATCH(1,
   IF(ALL!$G$65:$G$96=A21,IF(ALL!$I$65:$I$96=R$1,1)),0),
     MATCH($A$1,ALL!$H$65:$H$96,0))</f>
        <v>#N/A</v>
      </c>
      <c r="S21" s="39" t="e">
        <f t="array" ref="S21">INDEX(ALL!$J$65:$J$96,MATCH(1,
   IF(ALL!$G$65:$G$96=A21,IF(ALL!$I$65:$I$96=S$1,1)),0),
     MATCH($A$1,ALL!$H$65:$H$96,0))</f>
        <v>#N/A</v>
      </c>
      <c r="T21" s="42" t="e">
        <f t="array" ref="T21">INDEX(ALL!$J$65:$J$96,MATCH(1,
   IF(ALL!$G$65:$G$96=A21,IF(ALL!$I$65:$I$96=T$1,1)),0),
     MATCH($A$1,ALL!$H$65:$H$96,0))</f>
        <v>#N/A</v>
      </c>
      <c r="U21" s="42" t="e">
        <f t="array" ref="U21">INDEX(ALL!$J$65:$J$96,MATCH(1,
   IF(ALL!$G$65:$G$96=A21,IF(ALL!$I$65:$I$96=U$1,1)),0),
     MATCH($A$1,ALL!$H$65:$H$96,0))</f>
        <v>#N/A</v>
      </c>
      <c r="V21" s="39" t="e">
        <f t="array" ref="V21">INDEX(ALL!$J$65:$J$96,MATCH(1,
   IF(ALL!$G$65:$G$96=A21,IF(ALL!$I$65:$I$96=V$1,1)),0),
     MATCH($A$1,ALL!$H$65:$H$96,0))</f>
        <v>#N/A</v>
      </c>
      <c r="W21" s="39" t="e">
        <f t="array" ref="W21">INDEX(ALL!$J$65:$J$96,MATCH(1,
   IF(ALL!$G$65:$G$96=A21,IF(ALL!$I$65:$I$96=W$1,1)),0),
     MATCH($A$1,ALL!$H$65:$H$96,0))</f>
        <v>#N/A</v>
      </c>
      <c r="X21" s="42" t="e">
        <f t="array" ref="X21">INDEX(ALL!$J$65:$J$96,MATCH(1,
   IF(ALL!$G$65:$G$96=A21,IF(ALL!$I$65:$I$96=X$1,1)),0),
     MATCH($A$1,ALL!$H$65:$H$96,0))</f>
        <v>#N/A</v>
      </c>
      <c r="Y21" s="42" t="e">
        <f t="array" ref="Y21">INDEX(ALL!$J$65:$J$96,MATCH(1,
   IF(ALL!$G$65:$G$96=A21,IF(ALL!$I$65:$I$96=Y$1,1)),0),
     MATCH($A$1,ALL!$H$65:$H$96,0))</f>
        <v>#N/A</v>
      </c>
      <c r="Z21" s="42" t="e">
        <f t="array" ref="Z21">INDEX(ALL!$J$65:$J$96,MATCH(1,
   IF(ALL!$G$65:$G$96=A21,IF(ALL!$I$65:$I$96=Z$1,1)),0),
     MATCH($A$1,ALL!$H$65:$H$96,0))</f>
        <v>#N/A</v>
      </c>
    </row>
    <row r="22" spans="1:26" x14ac:dyDescent="0.25">
      <c r="A22" s="4" t="s">
        <v>32</v>
      </c>
      <c r="B22" s="36" t="e">
        <f t="array" ref="B22">INDEX(ALL!$J$65:$J$96,MATCH(1,
   IF(ALL!$G$65:$G$96=A22,IF(ALL!$I$65:$I$96=$B$1,1)),0),
     MATCH($A$1,ALL!$H$65:$H$96,0))</f>
        <v>#N/A</v>
      </c>
      <c r="C22" s="36" t="e">
        <f t="array" ref="C22">INDEX(ALL!$J$65:$J$96,MATCH(1,
   IF(ALL!$G$65:$G$96=A22,IF(ALL!$I$65:$I$96=$C$1,1)),0),
     MATCH($A$1,ALL!$H$65:$H$96,0))</f>
        <v>#N/A</v>
      </c>
      <c r="D22" s="36" t="e">
        <f t="array" ref="D22">INDEX(ALL!$J$65:$J$96,MATCH(1,
   IF(ALL!$G$65:$G$96=A22,IF(ALL!$I$65:$I$96=D$1,1)),0),
     MATCH($A$1,ALL!$H$65:$H$96,0))</f>
        <v>#N/A</v>
      </c>
      <c r="E22" s="44" t="e">
        <f t="array" ref="E22">INDEX(ALL!$J$65:$J$96,MATCH(1,
   IF(ALL!$G$65:$G$96=A22,IF(ALL!$I$65:$I$96=E$1,1)),0),
     MATCH($A$1,ALL!$H$65:$H$96,0))</f>
        <v>#N/A</v>
      </c>
      <c r="F22" s="44" t="e">
        <f t="array" ref="F22">INDEX(ALL!$J$65:$J$96,MATCH(1,
   IF(ALL!$G$65:$G$96=A22,IF(ALL!$I$65:$I$96=F$1,1)),0),
     MATCH($A$1,ALL!$H$65:$H$96,0))</f>
        <v>#N/A</v>
      </c>
      <c r="G22" s="36" t="e">
        <f t="array" ref="G22">INDEX(ALL!$J$65:$J$96,MATCH(1,
   IF(ALL!$G$65:$G$96=A22,IF(ALL!$I$65:$I$96=G$1,1)),0),
     MATCH($A$1,ALL!$H$65:$H$96,0))</f>
        <v>#N/A</v>
      </c>
      <c r="H22" s="36" t="e">
        <f t="array" ref="H22">INDEX(ALL!$J$65:$J$96,MATCH(1,
   IF(ALL!$G$65:$G$96=A22,IF(ALL!$I$65:$I$96=H$1,1)),0),
     MATCH($A$1,ALL!$H$65:$H$96,0))</f>
        <v>#N/A</v>
      </c>
      <c r="I22" s="44" t="e">
        <f t="array" ref="I22">INDEX(ALL!$J$65:$J$96,MATCH(1,
   IF(ALL!$G$65:$G$96=A22,IF(ALL!$I$65:$I$96=I$1,1)),0),
     MATCH($A$1,ALL!$H$65:$H$96,0))</f>
        <v>#N/A</v>
      </c>
      <c r="J22" s="44" t="e">
        <f t="array" ref="J22">INDEX(ALL!$J$65:$J$96,MATCH(1,
   IF(ALL!$G$65:$G$96=A22,IF(ALL!$I$65:$I$96=J$1,1)),0),
     MATCH($A$1,ALL!$H$65:$H$96,0))</f>
        <v>#N/A</v>
      </c>
      <c r="K22" s="44" t="e">
        <f t="array" ref="K22">INDEX(ALL!$J$65:$J$96,MATCH(1,
   IF(ALL!$G$65:$G$96=A22,IF(ALL!$I$65:$I$96=K$1,1)),0),
     MATCH($A$1,ALL!$H$65:$H$96,0))</f>
        <v>#N/A</v>
      </c>
      <c r="L22" s="44" t="e">
        <f t="array" ref="L22">INDEX(ALL!$J$65:$J$96,MATCH(1,
   IF(ALL!$G$65:$G$96=A22,IF(ALL!$I$65:$I$96=L$1,1)),0),
     MATCH($A$1,ALL!$H$65:$H$96,0))</f>
        <v>#N/A</v>
      </c>
      <c r="M22" s="44" t="e">
        <f t="array" ref="M22">INDEX(ALL!$J$65:$J$96,MATCH(1,
   IF(ALL!$G$65:$G$96=A22,IF(ALL!$I$65:$I$96=M$1,1)),0),
     MATCH($A$1,ALL!$H$65:$H$96,0))</f>
        <v>#N/A</v>
      </c>
      <c r="N22" s="44" t="e">
        <f t="array" ref="N22">INDEX(ALL!$J$65:$J$96,MATCH(1,
   IF(ALL!$G$65:$G$96=A22,IF(ALL!$I$65:$I$96=N$1,1)),0),
     MATCH($A$1,ALL!$H$65:$H$96,0))</f>
        <v>#N/A</v>
      </c>
      <c r="O22" s="44" t="e">
        <f t="array" ref="O22">INDEX(ALL!$J$65:$J$96,MATCH(1,
   IF(ALL!$G$65:$G$96=A22,IF(ALL!$I$65:$I$96=O$1,1)),0),
     MATCH($A$1,ALL!$H$65:$H$96,0))</f>
        <v>#N/A</v>
      </c>
      <c r="P22" s="10" t="e">
        <f t="array" ref="P22">INDEX(ALL!$J$65:$J$96,MATCH(1,
   IF(ALL!$G$65:$G$96=A22,IF(ALL!$I$65:$I$96=P$1,1)),0),
     MATCH($A$1,ALL!$H$65:$H$96,0))</f>
        <v>#N/A</v>
      </c>
      <c r="Q22" s="44" t="e">
        <f t="array" ref="Q22">INDEX(ALL!$J$65:$J$96,MATCH(1,
   IF(ALL!$G$65:$G$96=A22,IF(ALL!$I$65:$I$96=Q$1,1)),0),
     MATCH($A$1,ALL!$H$65:$H$96,0))</f>
        <v>#N/A</v>
      </c>
      <c r="R22" s="44" t="e">
        <f t="array" ref="R22">INDEX(ALL!$J$65:$J$96,MATCH(1,
   IF(ALL!$G$65:$G$96=A22,IF(ALL!$I$65:$I$96=R$1,1)),0),
     MATCH($A$1,ALL!$H$65:$H$96,0))</f>
        <v>#N/A</v>
      </c>
      <c r="S22" s="44" t="e">
        <f t="array" ref="S22">INDEX(ALL!$J$65:$J$96,MATCH(1,
   IF(ALL!$G$65:$G$96=A22,IF(ALL!$I$65:$I$96=S$1,1)),0),
     MATCH($A$1,ALL!$H$65:$H$96,0))</f>
        <v>#N/A</v>
      </c>
      <c r="T22" s="10" t="e">
        <f t="array" ref="T22">INDEX(ALL!$J$65:$J$96,MATCH(1,
   IF(ALL!$G$65:$G$96=A22,IF(ALL!$I$65:$I$96=T$1,1)),0),
     MATCH($A$1,ALL!$H$65:$H$96,0))</f>
        <v>#N/A</v>
      </c>
      <c r="U22" s="10" t="e">
        <f t="array" ref="U22">INDEX(ALL!$J$65:$J$96,MATCH(1,
   IF(ALL!$G$65:$G$96=A22,IF(ALL!$I$65:$I$96=U$1,1)),0),
     MATCH($A$1,ALL!$H$65:$H$96,0))</f>
        <v>#N/A</v>
      </c>
      <c r="V22" s="70">
        <f t="array" aca="1" ref="V22" ca="1">INDEX(ALL!$J$65:$J$96,MATCH(1,
   IF(ALL!$G$65:$G$96=A22,IF(ALL!$I$65:$I$96=V$1,1)),0),
     MATCH($A$1,ALL!$H$65:$H$96,0))</f>
        <v>0</v>
      </c>
      <c r="W22" s="70">
        <f t="array" aca="1" ref="W22" ca="1">INDEX(ALL!$J$65:$J$96,MATCH(1,
   IF(ALL!$G$65:$G$96=A22,IF(ALL!$I$65:$I$96=W$1,1)),0),
     MATCH($A$1,ALL!$H$65:$H$96,0))</f>
        <v>0</v>
      </c>
      <c r="X22" s="10" t="e">
        <f t="array" ref="X22">INDEX(ALL!$J$65:$J$96,MATCH(1,
   IF(ALL!$G$65:$G$96=A22,IF(ALL!$I$65:$I$96=X$1,1)),0),
     MATCH($A$1,ALL!$H$65:$H$96,0))</f>
        <v>#N/A</v>
      </c>
      <c r="Y22" s="10" t="e">
        <f t="array" ref="Y22">INDEX(ALL!$J$65:$J$96,MATCH(1,
   IF(ALL!$G$65:$G$96=A22,IF(ALL!$I$65:$I$96=Y$1,1)),0),
     MATCH($A$1,ALL!$H$65:$H$96,0))</f>
        <v>#N/A</v>
      </c>
      <c r="Z22" s="10" t="e">
        <f t="array" ref="Z22">INDEX(ALL!$J$65:$J$96,MATCH(1,
   IF(ALL!$G$65:$G$96=A22,IF(ALL!$I$65:$I$96=Z$1,1)),0),
     MATCH($A$1,ALL!$H$65:$H$96,0))</f>
        <v>#N/A</v>
      </c>
    </row>
    <row r="23" spans="1:26" x14ac:dyDescent="0.25">
      <c r="A23" s="4" t="s">
        <v>25</v>
      </c>
      <c r="B23" s="36" t="e">
        <f t="array" ref="B23">INDEX(ALL!$J$65:$J$96,MATCH(1,
   IF(ALL!$G$65:$G$96=A23,IF(ALL!$I$65:$I$96=$B$1,1)),0),
     MATCH($A$1,ALL!$H$65:$H$96,0))</f>
        <v>#N/A</v>
      </c>
      <c r="C23" s="36" t="e">
        <f t="array" ref="C23">INDEX(ALL!$J$65:$J$96,MATCH(1,
   IF(ALL!$G$65:$G$96=A23,IF(ALL!$I$65:$I$96=$C$1,1)),0),
     MATCH($A$1,ALL!$H$65:$H$96,0))</f>
        <v>#N/A</v>
      </c>
      <c r="D23" s="36" t="e">
        <f t="array" ref="D23">INDEX(ALL!$J$65:$J$96,MATCH(1,
   IF(ALL!$G$65:$G$96=A23,IF(ALL!$I$65:$I$96=D$1,1)),0),
     MATCH($A$1,ALL!$H$65:$H$96,0))</f>
        <v>#N/A</v>
      </c>
      <c r="E23" s="44" t="e">
        <f t="array" ref="E23">INDEX(ALL!$J$65:$J$96,MATCH(1,
   IF(ALL!$G$65:$G$96=A23,IF(ALL!$I$65:$I$96=E$1,1)),0),
     MATCH($A$1,ALL!$H$65:$H$96,0))</f>
        <v>#N/A</v>
      </c>
      <c r="F23" s="44" t="e">
        <f t="array" ref="F23">INDEX(ALL!$J$65:$J$96,MATCH(1,
   IF(ALL!$G$65:$G$96=A23,IF(ALL!$I$65:$I$96=F$1,1)),0),
     MATCH($A$1,ALL!$H$65:$H$96,0))</f>
        <v>#N/A</v>
      </c>
      <c r="G23" s="36" t="e">
        <f t="array" ref="G23">INDEX(ALL!$J$65:$J$96,MATCH(1,
   IF(ALL!$G$65:$G$96=A23,IF(ALL!$I$65:$I$96=G$1,1)),0),
     MATCH($A$1,ALL!$H$65:$H$96,0))</f>
        <v>#N/A</v>
      </c>
      <c r="H23" s="36" t="e">
        <f t="array" ref="H23">INDEX(ALL!$J$65:$J$96,MATCH(1,
   IF(ALL!$G$65:$G$96=A23,IF(ALL!$I$65:$I$96=H$1,1)),0),
     MATCH($A$1,ALL!$H$65:$H$96,0))</f>
        <v>#N/A</v>
      </c>
      <c r="I23" s="44" t="e">
        <f t="array" ref="I23">INDEX(ALL!$J$65:$J$96,MATCH(1,
   IF(ALL!$G$65:$G$96=A23,IF(ALL!$I$65:$I$96=I$1,1)),0),
     MATCH($A$1,ALL!$H$65:$H$96,0))</f>
        <v>#N/A</v>
      </c>
      <c r="J23" s="44" t="e">
        <f t="array" ref="J23">INDEX(ALL!$J$65:$J$96,MATCH(1,
   IF(ALL!$G$65:$G$96=A23,IF(ALL!$I$65:$I$96=J$1,1)),0),
     MATCH($A$1,ALL!$H$65:$H$96,0))</f>
        <v>#N/A</v>
      </c>
      <c r="K23" s="44" t="e">
        <f t="array" ref="K23">INDEX(ALL!$J$65:$J$96,MATCH(1,
   IF(ALL!$G$65:$G$96=A23,IF(ALL!$I$65:$I$96=K$1,1)),0),
     MATCH($A$1,ALL!$H$65:$H$96,0))</f>
        <v>#N/A</v>
      </c>
      <c r="L23" s="44" t="e">
        <f t="array" ref="L23">INDEX(ALL!$J$65:$J$96,MATCH(1,
   IF(ALL!$G$65:$G$96=A23,IF(ALL!$I$65:$I$96=L$1,1)),0),
     MATCH($A$1,ALL!$H$65:$H$96,0))</f>
        <v>#N/A</v>
      </c>
      <c r="M23" s="44" t="e">
        <f t="array" ref="M23">INDEX(ALL!$J$65:$J$96,MATCH(1,
   IF(ALL!$G$65:$G$96=A23,IF(ALL!$I$65:$I$96=M$1,1)),0),
     MATCH($A$1,ALL!$H$65:$H$96,0))</f>
        <v>#N/A</v>
      </c>
      <c r="N23" s="44" t="e">
        <f t="array" ref="N23">INDEX(ALL!$J$65:$J$96,MATCH(1,
   IF(ALL!$G$65:$G$96=A23,IF(ALL!$I$65:$I$96=N$1,1)),0),
     MATCH($A$1,ALL!$H$65:$H$96,0))</f>
        <v>#N/A</v>
      </c>
      <c r="O23" s="44" t="e">
        <f t="array" ref="O23">INDEX(ALL!$J$65:$J$96,MATCH(1,
   IF(ALL!$G$65:$G$96=A23,IF(ALL!$I$65:$I$96=O$1,1)),0),
     MATCH($A$1,ALL!$H$65:$H$96,0))</f>
        <v>#N/A</v>
      </c>
      <c r="P23" s="10" t="e">
        <f t="array" ref="P23">INDEX(ALL!$J$65:$J$96,MATCH(1,
   IF(ALL!$G$65:$G$96=A23,IF(ALL!$I$65:$I$96=P$1,1)),0),
     MATCH($A$1,ALL!$H$65:$H$96,0))</f>
        <v>#N/A</v>
      </c>
      <c r="Q23" s="44" t="e">
        <f t="array" ref="Q23">INDEX(ALL!$J$65:$J$96,MATCH(1,
   IF(ALL!$G$65:$G$96=A23,IF(ALL!$I$65:$I$96=Q$1,1)),0),
     MATCH($A$1,ALL!$H$65:$H$96,0))</f>
        <v>#N/A</v>
      </c>
      <c r="R23" s="44" t="e">
        <f t="array" ref="R23">INDEX(ALL!$J$65:$J$96,MATCH(1,
   IF(ALL!$G$65:$G$96=A23,IF(ALL!$I$65:$I$96=R$1,1)),0),
     MATCH($A$1,ALL!$H$65:$H$96,0))</f>
        <v>#N/A</v>
      </c>
      <c r="S23" s="44" t="e">
        <f t="array" ref="S23">INDEX(ALL!$J$65:$J$96,MATCH(1,
   IF(ALL!$G$65:$G$96=A23,IF(ALL!$I$65:$I$96=S$1,1)),0),
     MATCH($A$1,ALL!$H$65:$H$96,0))</f>
        <v>#N/A</v>
      </c>
      <c r="T23" s="10" t="e">
        <f t="array" ref="T23">INDEX(ALL!$J$65:$J$96,MATCH(1,
   IF(ALL!$G$65:$G$96=A23,IF(ALL!$I$65:$I$96=T$1,1)),0),
     MATCH($A$1,ALL!$H$65:$H$96,0))</f>
        <v>#N/A</v>
      </c>
      <c r="U23" s="10" t="e">
        <f t="array" ref="U23">INDEX(ALL!$J$65:$J$96,MATCH(1,
   IF(ALL!$G$65:$G$96=A23,IF(ALL!$I$65:$I$96=U$1,1)),0),
     MATCH($A$1,ALL!$H$65:$H$96,0))</f>
        <v>#N/A</v>
      </c>
      <c r="V23" s="44" t="e">
        <f t="array" ref="V23">INDEX(ALL!$J$65:$J$96,MATCH(1,
   IF(ALL!$G$65:$G$96=A23,IF(ALL!$I$65:$I$96=V$1,1)),0),
     MATCH($A$1,ALL!$H$65:$H$96,0))</f>
        <v>#N/A</v>
      </c>
      <c r="W23" s="44" t="e">
        <f t="array" ref="W23">INDEX(ALL!$J$65:$J$96,MATCH(1,
   IF(ALL!$G$65:$G$96=A23,IF(ALL!$I$65:$I$96=W$1,1)),0),
     MATCH($A$1,ALL!$H$65:$H$96,0))</f>
        <v>#N/A</v>
      </c>
      <c r="X23" s="10" t="e">
        <f t="array" ref="X23">INDEX(ALL!$J$65:$J$96,MATCH(1,
   IF(ALL!$G$65:$G$96=A23,IF(ALL!$I$65:$I$96=X$1,1)),0),
     MATCH($A$1,ALL!$H$65:$H$96,0))</f>
        <v>#N/A</v>
      </c>
      <c r="Y23" s="10" t="e">
        <f t="array" ref="Y23">INDEX(ALL!$J$65:$J$96,MATCH(1,
   IF(ALL!$G$65:$G$96=A23,IF(ALL!$I$65:$I$96=Y$1,1)),0),
     MATCH($A$1,ALL!$H$65:$H$96,0))</f>
        <v>#N/A</v>
      </c>
      <c r="Z23" s="10" t="e">
        <f t="array" ref="Z23">INDEX(ALL!$J$65:$J$96,MATCH(1,
   IF(ALL!$G$65:$G$96=A23,IF(ALL!$I$65:$I$96=Z$1,1)),0),
     MATCH($A$1,ALL!$H$65:$H$96,0))</f>
        <v>#N/A</v>
      </c>
    </row>
    <row r="24" spans="1:26" x14ac:dyDescent="0.25">
      <c r="A24" s="25" t="s">
        <v>23</v>
      </c>
      <c r="B24" s="35" t="e">
        <f t="array" ref="B24">INDEX(ALL!$J$65:$J$96,MATCH(1,
   IF(ALL!$G$65:$G$96=A24,IF(ALL!$I$65:$I$96=$B$1,1)),0),
     MATCH($A$1,ALL!$H$65:$H$96,0))</f>
        <v>#N/A</v>
      </c>
      <c r="C24" s="35" t="e">
        <f t="array" ref="C24">INDEX(ALL!$J$65:$J$96,MATCH(1,
   IF(ALL!$G$65:$G$96=A24,IF(ALL!$I$65:$I$96=$C$1,1)),0),
     MATCH($A$1,ALL!$H$65:$H$96,0))</f>
        <v>#N/A</v>
      </c>
      <c r="D24" s="35" t="e">
        <f t="array" ref="D24">INDEX(ALL!$J$65:$J$96,MATCH(1,
   IF(ALL!$G$65:$G$96=A24,IF(ALL!$I$65:$I$96=D$1,1)),0),
     MATCH($A$1,ALL!$H$65:$H$96,0))</f>
        <v>#N/A</v>
      </c>
      <c r="E24" s="39" t="e">
        <f t="array" ref="E24">INDEX(ALL!$J$65:$J$96,MATCH(1,
   IF(ALL!$G$65:$G$96=A24,IF(ALL!$I$65:$I$96=E$1,1)),0),
     MATCH($A$1,ALL!$H$65:$H$96,0))</f>
        <v>#N/A</v>
      </c>
      <c r="F24" s="39" t="e">
        <f t="array" ref="F24">INDEX(ALL!$J$65:$J$96,MATCH(1,
   IF(ALL!$G$65:$G$96=A24,IF(ALL!$I$65:$I$96=F$1,1)),0),
     MATCH($A$1,ALL!$H$65:$H$96,0))</f>
        <v>#N/A</v>
      </c>
      <c r="G24" s="35" t="e">
        <f t="array" ref="G24">INDEX(ALL!$J$65:$J$96,MATCH(1,
   IF(ALL!$G$65:$G$96=A24,IF(ALL!$I$65:$I$96=G$1,1)),0),
     MATCH($A$1,ALL!$H$65:$H$96,0))</f>
        <v>#N/A</v>
      </c>
      <c r="H24" s="35" t="e">
        <f t="array" ref="H24">INDEX(ALL!$J$65:$J$96,MATCH(1,
   IF(ALL!$G$65:$G$96=A24,IF(ALL!$I$65:$I$96=H$1,1)),0),
     MATCH($A$1,ALL!$H$65:$H$96,0))</f>
        <v>#N/A</v>
      </c>
      <c r="I24" s="39" t="e">
        <f t="array" ref="I24">INDEX(ALL!$J$65:$J$96,MATCH(1,
   IF(ALL!$G$65:$G$96=A24,IF(ALL!$I$65:$I$96=I$1,1)),0),
     MATCH($A$1,ALL!$H$65:$H$96,0))</f>
        <v>#N/A</v>
      </c>
      <c r="J24" s="39" t="e">
        <f t="array" ref="J24">INDEX(ALL!$J$65:$J$96,MATCH(1,
   IF(ALL!$G$65:$G$96=A24,IF(ALL!$I$65:$I$96=J$1,1)),0),
     MATCH($A$1,ALL!$H$65:$H$96,0))</f>
        <v>#N/A</v>
      </c>
      <c r="K24" s="39" t="e">
        <f t="array" ref="K24">INDEX(ALL!$J$65:$J$96,MATCH(1,
   IF(ALL!$G$65:$G$96=A24,IF(ALL!$I$65:$I$96=K$1,1)),0),
     MATCH($A$1,ALL!$H$65:$H$96,0))</f>
        <v>#N/A</v>
      </c>
      <c r="L24" s="39" t="e">
        <f t="array" ref="L24">INDEX(ALL!$J$65:$J$96,MATCH(1,
   IF(ALL!$G$65:$G$96=A24,IF(ALL!$I$65:$I$96=L$1,1)),0),
     MATCH($A$1,ALL!$H$65:$H$96,0))</f>
        <v>#N/A</v>
      </c>
      <c r="M24" s="39" t="e">
        <f t="array" ref="M24">INDEX(ALL!$J$65:$J$96,MATCH(1,
   IF(ALL!$G$65:$G$96=A24,IF(ALL!$I$65:$I$96=M$1,1)),0),
     MATCH($A$1,ALL!$H$65:$H$96,0))</f>
        <v>#N/A</v>
      </c>
      <c r="N24" s="39" t="e">
        <f t="array" ref="N24">INDEX(ALL!$J$65:$J$96,MATCH(1,
   IF(ALL!$G$65:$G$96=A24,IF(ALL!$I$65:$I$96=N$1,1)),0),
     MATCH($A$1,ALL!$H$65:$H$96,0))</f>
        <v>#N/A</v>
      </c>
      <c r="O24" s="39" t="e">
        <f t="array" ref="O24">INDEX(ALL!$J$65:$J$96,MATCH(1,
   IF(ALL!$G$65:$G$96=A24,IF(ALL!$I$65:$I$96=O$1,1)),0),
     MATCH($A$1,ALL!$H$65:$H$96,0))</f>
        <v>#N/A</v>
      </c>
      <c r="P24" s="42" t="e">
        <f t="array" ref="P24">INDEX(ALL!$J$65:$J$96,MATCH(1,
   IF(ALL!$G$65:$G$96=A24,IF(ALL!$I$65:$I$96=P$1,1)),0),
     MATCH($A$1,ALL!$H$65:$H$96,0))</f>
        <v>#N/A</v>
      </c>
      <c r="Q24" s="67">
        <f t="array" aca="1" ref="Q24" ca="1">INDEX(ALL!$J$65:$J$96,MATCH(1,
   IF(ALL!$G$65:$G$96=A24,IF(ALL!$I$65:$I$96=Q$1,1)),0),
     MATCH($A$1,ALL!$H$65:$H$96,0))</f>
        <v>0.6</v>
      </c>
      <c r="R24" s="39" t="e">
        <f t="array" ref="R24">INDEX(ALL!$J$65:$J$96,MATCH(1,
   IF(ALL!$G$65:$G$96=A24,IF(ALL!$I$65:$I$96=R$1,1)),0),
     MATCH($A$1,ALL!$H$65:$H$96,0))</f>
        <v>#N/A</v>
      </c>
      <c r="S24" s="39" t="e">
        <f t="array" ref="S24">INDEX(ALL!$J$65:$J$96,MATCH(1,
   IF(ALL!$G$65:$G$96=A24,IF(ALL!$I$65:$I$96=S$1,1)),0),
     MATCH($A$1,ALL!$H$65:$H$96,0))</f>
        <v>#N/A</v>
      </c>
      <c r="T24" s="42" t="e">
        <f t="array" ref="T24">INDEX(ALL!$J$65:$J$96,MATCH(1,
   IF(ALL!$G$65:$G$96=A24,IF(ALL!$I$65:$I$96=T$1,1)),0),
     MATCH($A$1,ALL!$H$65:$H$96,0))</f>
        <v>#N/A</v>
      </c>
      <c r="U24" s="42" t="e">
        <f t="array" ref="U24">INDEX(ALL!$J$65:$J$96,MATCH(1,
   IF(ALL!$G$65:$G$96=A24,IF(ALL!$I$65:$I$96=U$1,1)),0),
     MATCH($A$1,ALL!$H$65:$H$96,0))</f>
        <v>#N/A</v>
      </c>
      <c r="V24" s="39" t="e">
        <f t="array" ref="V24">INDEX(ALL!$J$65:$J$96,MATCH(1,
   IF(ALL!$G$65:$G$96=A24,IF(ALL!$I$65:$I$96=V$1,1)),0),
     MATCH($A$1,ALL!$H$65:$H$96,0))</f>
        <v>#N/A</v>
      </c>
      <c r="W24" s="39" t="e">
        <f t="array" ref="W24">INDEX(ALL!$J$65:$J$96,MATCH(1,
   IF(ALL!$G$65:$G$96=A24,IF(ALL!$I$65:$I$96=W$1,1)),0),
     MATCH($A$1,ALL!$H$65:$H$96,0))</f>
        <v>#N/A</v>
      </c>
      <c r="X24" s="42" t="e">
        <f t="array" ref="X24">INDEX(ALL!$J$65:$J$96,MATCH(1,
   IF(ALL!$G$65:$G$96=A24,IF(ALL!$I$65:$I$96=X$1,1)),0),
     MATCH($A$1,ALL!$H$65:$H$96,0))</f>
        <v>#N/A</v>
      </c>
      <c r="Y24" s="42" t="e">
        <f t="array" ref="Y24">INDEX(ALL!$J$65:$J$96,MATCH(1,
   IF(ALL!$G$65:$G$96=A24,IF(ALL!$I$65:$I$96=Y$1,1)),0),
     MATCH($A$1,ALL!$H$65:$H$96,0))</f>
        <v>#N/A</v>
      </c>
      <c r="Z24" s="42" t="e">
        <f t="array" ref="Z24">INDEX(ALL!$J$65:$J$96,MATCH(1,
   IF(ALL!$G$65:$G$96=A24,IF(ALL!$I$65:$I$96=Z$1,1)),0),
     MATCH($A$1,ALL!$H$65:$H$96,0))</f>
        <v>#N/A</v>
      </c>
    </row>
    <row r="25" spans="1:26" x14ac:dyDescent="0.25">
      <c r="A25" s="25" t="s">
        <v>26</v>
      </c>
      <c r="B25" s="59">
        <f t="array" aca="1" ref="B25" ca="1">INDEX(ALL!$J$65:$J$96,MATCH(1,
   IF(ALL!$G$65:$G$96=A25,IF(ALL!$I$65:$I$96=$B$1,1)),0),
     MATCH($A$1,ALL!$H$65:$H$96,0))</f>
        <v>3.5</v>
      </c>
      <c r="C25" s="35" t="e">
        <f t="array" ref="C25">INDEX(ALL!$J$65:$J$96,MATCH(1,
   IF(ALL!$G$65:$G$96=A25,IF(ALL!$I$65:$I$96=$C$1,1)),0),
     MATCH($A$1,ALL!$H$65:$H$96,0))</f>
        <v>#N/A</v>
      </c>
      <c r="D25" s="35" t="e">
        <f t="array" ref="D25">INDEX(ALL!$J$65:$J$96,MATCH(1,
   IF(ALL!$G$65:$G$96=A25,IF(ALL!$I$65:$I$96=D$1,1)),0),
     MATCH($A$1,ALL!$H$65:$H$96,0))</f>
        <v>#N/A</v>
      </c>
      <c r="E25" s="39" t="e">
        <f t="array" ref="E25">INDEX(ALL!$J$65:$J$96,MATCH(1,
   IF(ALL!$G$65:$G$96=A25,IF(ALL!$I$65:$I$96=E$1,1)),0),
     MATCH($A$1,ALL!$H$65:$H$96,0))</f>
        <v>#N/A</v>
      </c>
      <c r="F25" s="67">
        <f t="array" aca="1" ref="F25" ca="1">INDEX(ALL!$J$65:$J$96,MATCH(1,
   IF(ALL!$G$65:$G$96=A25,IF(ALL!$I$65:$I$96=F$1,1)),0),
     MATCH($A$1,ALL!$H$65:$H$96,0))</f>
        <v>0.9</v>
      </c>
      <c r="G25" s="35" t="e">
        <f t="array" ref="G25">INDEX(ALL!$J$65:$J$96,MATCH(1,
   IF(ALL!$G$65:$G$96=A25,IF(ALL!$I$65:$I$96=G$1,1)),0),
     MATCH($A$1,ALL!$H$65:$H$96,0))</f>
        <v>#N/A</v>
      </c>
      <c r="H25" s="35" t="e">
        <f t="array" ref="H25">INDEX(ALL!$J$65:$J$96,MATCH(1,
   IF(ALL!$G$65:$G$96=A25,IF(ALL!$I$65:$I$96=H$1,1)),0),
     MATCH($A$1,ALL!$H$65:$H$96,0))</f>
        <v>#N/A</v>
      </c>
      <c r="I25" s="39" t="e">
        <f t="array" ref="I25">INDEX(ALL!$J$65:$J$96,MATCH(1,
   IF(ALL!$G$65:$G$96=A25,IF(ALL!$I$65:$I$96=I$1,1)),0),
     MATCH($A$1,ALL!$H$65:$H$96,0))</f>
        <v>#N/A</v>
      </c>
      <c r="J25" s="39" t="e">
        <f t="array" ref="J25">INDEX(ALL!$J$65:$J$96,MATCH(1,
   IF(ALL!$G$65:$G$96=A25,IF(ALL!$I$65:$I$96=J$1,1)),0),
     MATCH($A$1,ALL!$H$65:$H$96,0))</f>
        <v>#N/A</v>
      </c>
      <c r="K25" s="39" t="e">
        <f t="array" ref="K25">INDEX(ALL!$J$65:$J$96,MATCH(1,
   IF(ALL!$G$65:$G$96=A25,IF(ALL!$I$65:$I$96=K$1,1)),0),
     MATCH($A$1,ALL!$H$65:$H$96,0))</f>
        <v>#N/A</v>
      </c>
      <c r="L25" s="39" t="e">
        <f t="array" ref="L25">INDEX(ALL!$J$65:$J$96,MATCH(1,
   IF(ALL!$G$65:$G$96=A25,IF(ALL!$I$65:$I$96=L$1,1)),0),
     MATCH($A$1,ALL!$H$65:$H$96,0))</f>
        <v>#N/A</v>
      </c>
      <c r="M25" s="39" t="e">
        <f t="array" ref="M25">INDEX(ALL!$J$65:$J$96,MATCH(1,
   IF(ALL!$G$65:$G$96=A25,IF(ALL!$I$65:$I$96=M$1,1)),0),
     MATCH($A$1,ALL!$H$65:$H$96,0))</f>
        <v>#N/A</v>
      </c>
      <c r="N25" s="39" t="e">
        <f t="array" ref="N25">INDEX(ALL!$J$65:$J$96,MATCH(1,
   IF(ALL!$G$65:$G$96=A25,IF(ALL!$I$65:$I$96=N$1,1)),0),
     MATCH($A$1,ALL!$H$65:$H$96,0))</f>
        <v>#N/A</v>
      </c>
      <c r="O25" s="39" t="e">
        <f t="array" ref="O25">INDEX(ALL!$J$65:$J$96,MATCH(1,
   IF(ALL!$G$65:$G$96=A25,IF(ALL!$I$65:$I$96=O$1,1)),0),
     MATCH($A$1,ALL!$H$65:$H$96,0))</f>
        <v>#N/A</v>
      </c>
      <c r="P25" s="42" t="e">
        <f t="array" ref="P25">INDEX(ALL!$J$65:$J$96,MATCH(1,
   IF(ALL!$G$65:$G$96=A25,IF(ALL!$I$65:$I$96=P$1,1)),0),
     MATCH($A$1,ALL!$H$65:$H$96,0))</f>
        <v>#N/A</v>
      </c>
      <c r="Q25" s="39" t="e">
        <f t="array" ref="Q25">INDEX(ALL!$J$65:$J$96,MATCH(1,
   IF(ALL!$G$65:$G$96=A25,IF(ALL!$I$65:$I$96=Q$1,1)),0),
     MATCH($A$1,ALL!$H$65:$H$96,0))</f>
        <v>#N/A</v>
      </c>
      <c r="R25" s="39" t="e">
        <f t="array" ref="R25">INDEX(ALL!$J$65:$J$96,MATCH(1,
   IF(ALL!$G$65:$G$96=A25,IF(ALL!$I$65:$I$96=R$1,1)),0),
     MATCH($A$1,ALL!$H$65:$H$96,0))</f>
        <v>#N/A</v>
      </c>
      <c r="S25" s="39" t="e">
        <f t="array" ref="S25">INDEX(ALL!$J$65:$J$96,MATCH(1,
   IF(ALL!$G$65:$G$96=A25,IF(ALL!$I$65:$I$96=S$1,1)),0),
     MATCH($A$1,ALL!$H$65:$H$96,0))</f>
        <v>#N/A</v>
      </c>
      <c r="T25" s="42" t="e">
        <f t="array" ref="T25">INDEX(ALL!$J$65:$J$96,MATCH(1,
   IF(ALL!$G$65:$G$96=A25,IF(ALL!$I$65:$I$96=T$1,1)),0),
     MATCH($A$1,ALL!$H$65:$H$96,0))</f>
        <v>#N/A</v>
      </c>
      <c r="U25" s="42" t="e">
        <f t="array" ref="U25">INDEX(ALL!$J$65:$J$96,MATCH(1,
   IF(ALL!$G$65:$G$96=A25,IF(ALL!$I$65:$I$96=U$1,1)),0),
     MATCH($A$1,ALL!$H$65:$H$96,0))</f>
        <v>#N/A</v>
      </c>
      <c r="V25" s="39" t="e">
        <f t="array" ref="V25">INDEX(ALL!$J$65:$J$96,MATCH(1,
   IF(ALL!$G$65:$G$96=A25,IF(ALL!$I$65:$I$96=V$1,1)),0),
     MATCH($A$1,ALL!$H$65:$H$96,0))</f>
        <v>#N/A</v>
      </c>
      <c r="W25" s="39" t="e">
        <f t="array" ref="W25">INDEX(ALL!$J$65:$J$96,MATCH(1,
   IF(ALL!$G$65:$G$96=A25,IF(ALL!$I$65:$I$96=W$1,1)),0),
     MATCH($A$1,ALL!$H$65:$H$96,0))</f>
        <v>#N/A</v>
      </c>
      <c r="X25" s="42" t="e">
        <f t="array" ref="X25">INDEX(ALL!$J$65:$J$96,MATCH(1,
   IF(ALL!$G$65:$G$96=A25,IF(ALL!$I$65:$I$96=X$1,1)),0),
     MATCH($A$1,ALL!$H$65:$H$96,0))</f>
        <v>#N/A</v>
      </c>
      <c r="Y25" s="68">
        <f t="array" aca="1" ref="Y25" ca="1">INDEX(ALL!$J$65:$J$96,MATCH(1,
   IF(ALL!$G$65:$G$96=A25,IF(ALL!$I$65:$I$96=Y$1,1)),0),
     MATCH($A$1,ALL!$H$65:$H$96,0))</f>
        <v>0</v>
      </c>
      <c r="Z25" s="42" t="e">
        <f t="array" ref="Z25">INDEX(ALL!$J$65:$J$96,MATCH(1,
   IF(ALL!$G$65:$G$96=A25,IF(ALL!$I$65:$I$96=Z$1,1)),0),
     MATCH($A$1,ALL!$H$65:$H$96,0))</f>
        <v>#N/A</v>
      </c>
    </row>
    <row r="26" spans="1:26" x14ac:dyDescent="0.25">
      <c r="A26" s="25" t="s">
        <v>24</v>
      </c>
      <c r="B26" s="35" t="e">
        <f t="array" ref="B26">INDEX(ALL!$J$65:$J$96,MATCH(1,
   IF(ALL!$G$65:$G$96=A26,IF(ALL!$I$65:$I$96=$B$1,1)),0),
     MATCH($A$1,ALL!$H$65:$H$96,0))</f>
        <v>#N/A</v>
      </c>
      <c r="C26" s="35" t="e">
        <f t="array" ref="C26">INDEX(ALL!$J$65:$J$96,MATCH(1,
   IF(ALL!$G$65:$G$96=A26,IF(ALL!$I$65:$I$96=$C$1,1)),0),
     MATCH($A$1,ALL!$H$65:$H$96,0))</f>
        <v>#N/A</v>
      </c>
      <c r="D26" s="35" t="e">
        <f t="array" ref="D26">INDEX(ALL!$J$65:$J$96,MATCH(1,
   IF(ALL!$G$65:$G$96=A26,IF(ALL!$I$65:$I$96=D$1,1)),0),
     MATCH($A$1,ALL!$H$65:$H$96,0))</f>
        <v>#N/A</v>
      </c>
      <c r="E26" s="39" t="e">
        <f t="array" ref="E26">INDEX(ALL!$J$65:$J$96,MATCH(1,
   IF(ALL!$G$65:$G$96=A26,IF(ALL!$I$65:$I$96=E$1,1)),0),
     MATCH($A$1,ALL!$H$65:$H$96,0))</f>
        <v>#N/A</v>
      </c>
      <c r="F26" s="39" t="e">
        <f t="array" ref="F26">INDEX(ALL!$J$65:$J$96,MATCH(1,
   IF(ALL!$G$65:$G$96=A26,IF(ALL!$I$65:$I$96=F$1,1)),0),
     MATCH($A$1,ALL!$H$65:$H$96,0))</f>
        <v>#N/A</v>
      </c>
      <c r="G26" s="35" t="e">
        <f t="array" ref="G26">INDEX(ALL!$J$65:$J$96,MATCH(1,
   IF(ALL!$G$65:$G$96=A26,IF(ALL!$I$65:$I$96=G$1,1)),0),
     MATCH($A$1,ALL!$H$65:$H$96,0))</f>
        <v>#N/A</v>
      </c>
      <c r="H26" s="35" t="e">
        <f t="array" ref="H26">INDEX(ALL!$J$65:$J$96,MATCH(1,
   IF(ALL!$G$65:$G$96=A26,IF(ALL!$I$65:$I$96=H$1,1)),0),
     MATCH($A$1,ALL!$H$65:$H$96,0))</f>
        <v>#N/A</v>
      </c>
      <c r="I26" s="39" t="e">
        <f t="array" ref="I26">INDEX(ALL!$J$65:$J$96,MATCH(1,
   IF(ALL!$G$65:$G$96=A26,IF(ALL!$I$65:$I$96=I$1,1)),0),
     MATCH($A$1,ALL!$H$65:$H$96,0))</f>
        <v>#N/A</v>
      </c>
      <c r="J26" s="39" t="e">
        <f t="array" ref="J26">INDEX(ALL!$J$65:$J$96,MATCH(1,
   IF(ALL!$G$65:$G$96=A26,IF(ALL!$I$65:$I$96=J$1,1)),0),
     MATCH($A$1,ALL!$H$65:$H$96,0))</f>
        <v>#N/A</v>
      </c>
      <c r="K26" s="39" t="e">
        <f t="array" ref="K26">INDEX(ALL!$J$65:$J$96,MATCH(1,
   IF(ALL!$G$65:$G$96=A26,IF(ALL!$I$65:$I$96=K$1,1)),0),
     MATCH($A$1,ALL!$H$65:$H$96,0))</f>
        <v>#N/A</v>
      </c>
      <c r="L26" s="67">
        <f t="array" aca="1" ref="L26" ca="1">INDEX(ALL!$J$65:$J$96,MATCH(1,
   IF(ALL!$G$65:$G$96=A26,IF(ALL!$I$65:$I$96=L$1,1)),0),
     MATCH($A$1,ALL!$H$65:$H$96,0))</f>
        <v>3.3</v>
      </c>
      <c r="M26" s="39" t="e">
        <f t="array" ref="M26">INDEX(ALL!$J$65:$J$96,MATCH(1,
   IF(ALL!$G$65:$G$96=A26,IF(ALL!$I$65:$I$96=M$1,1)),0),
     MATCH($A$1,ALL!$H$65:$H$96,0))</f>
        <v>#N/A</v>
      </c>
      <c r="N26" s="39" t="e">
        <f t="array" ref="N26">INDEX(ALL!$J$65:$J$96,MATCH(1,
   IF(ALL!$G$65:$G$96=A26,IF(ALL!$I$65:$I$96=N$1,1)),0),
     MATCH($A$1,ALL!$H$65:$H$96,0))</f>
        <v>#N/A</v>
      </c>
      <c r="O26" s="39" t="e">
        <f t="array" ref="O26">INDEX(ALL!$J$65:$J$96,MATCH(1,
   IF(ALL!$G$65:$G$96=A26,IF(ALL!$I$65:$I$96=O$1,1)),0),
     MATCH($A$1,ALL!$H$65:$H$96,0))</f>
        <v>#N/A</v>
      </c>
      <c r="P26" s="42" t="e">
        <f t="array" ref="P26">INDEX(ALL!$J$65:$J$96,MATCH(1,
   IF(ALL!$G$65:$G$96=A26,IF(ALL!$I$65:$I$96=P$1,1)),0),
     MATCH($A$1,ALL!$H$65:$H$96,0))</f>
        <v>#N/A</v>
      </c>
      <c r="Q26" s="39" t="e">
        <f t="array" ref="Q26">INDEX(ALL!$J$65:$J$96,MATCH(1,
   IF(ALL!$G$65:$G$96=A26,IF(ALL!$I$65:$I$96=Q$1,1)),0),
     MATCH($A$1,ALL!$H$65:$H$96,0))</f>
        <v>#N/A</v>
      </c>
      <c r="R26" s="39" t="e">
        <f t="array" ref="R26">INDEX(ALL!$J$65:$J$96,MATCH(1,
   IF(ALL!$G$65:$G$96=A26,IF(ALL!$I$65:$I$96=R$1,1)),0),
     MATCH($A$1,ALL!$H$65:$H$96,0))</f>
        <v>#N/A</v>
      </c>
      <c r="S26" s="39" t="e">
        <f t="array" ref="S26">INDEX(ALL!$J$65:$J$96,MATCH(1,
   IF(ALL!$G$65:$G$96=A26,IF(ALL!$I$65:$I$96=S$1,1)),0),
     MATCH($A$1,ALL!$H$65:$H$96,0))</f>
        <v>#N/A</v>
      </c>
      <c r="T26" s="42" t="e">
        <f t="array" ref="T26">INDEX(ALL!$J$65:$J$96,MATCH(1,
   IF(ALL!$G$65:$G$96=A26,IF(ALL!$I$65:$I$96=T$1,1)),0),
     MATCH($A$1,ALL!$H$65:$H$96,0))</f>
        <v>#N/A</v>
      </c>
      <c r="U26" s="42" t="e">
        <f t="array" ref="U26">INDEX(ALL!$J$65:$J$96,MATCH(1,
   IF(ALL!$G$65:$G$96=A26,IF(ALL!$I$65:$I$96=U$1,1)),0),
     MATCH($A$1,ALL!$H$65:$H$96,0))</f>
        <v>#N/A</v>
      </c>
      <c r="V26" s="39" t="e">
        <f t="array" ref="V26">INDEX(ALL!$J$65:$J$96,MATCH(1,
   IF(ALL!$G$65:$G$96=A26,IF(ALL!$I$65:$I$96=V$1,1)),0),
     MATCH($A$1,ALL!$H$65:$H$96,0))</f>
        <v>#N/A</v>
      </c>
      <c r="W26" s="39" t="e">
        <f t="array" ref="W26">INDEX(ALL!$J$65:$J$96,MATCH(1,
   IF(ALL!$G$65:$G$96=A26,IF(ALL!$I$65:$I$96=W$1,1)),0),
     MATCH($A$1,ALL!$H$65:$H$96,0))</f>
        <v>#N/A</v>
      </c>
      <c r="X26" s="42" t="e">
        <f t="array" ref="X26">INDEX(ALL!$J$65:$J$96,MATCH(1,
   IF(ALL!$G$65:$G$96=A26,IF(ALL!$I$65:$I$96=X$1,1)),0),
     MATCH($A$1,ALL!$H$65:$H$96,0))</f>
        <v>#N/A</v>
      </c>
      <c r="Y26" s="42" t="e">
        <f t="array" ref="Y26">INDEX(ALL!$J$65:$J$96,MATCH(1,
   IF(ALL!$G$65:$G$96=A26,IF(ALL!$I$65:$I$96=Y$1,1)),0),
     MATCH($A$1,ALL!$H$65:$H$96,0))</f>
        <v>#N/A</v>
      </c>
      <c r="Z26" s="42" t="e">
        <f t="array" ref="Z26">INDEX(ALL!$J$65:$J$96,MATCH(1,
   IF(ALL!$G$65:$G$96=A26,IF(ALL!$I$65:$I$96=Z$1,1)),0),
     MATCH($A$1,ALL!$H$65:$H$96,0))</f>
        <v>#N/A</v>
      </c>
    </row>
    <row r="29" spans="1:26" x14ac:dyDescent="0.25">
      <c r="B29">
        <f ca="1">COUNT(B2:Z26)</f>
        <v>32</v>
      </c>
    </row>
    <row r="30" spans="1:26" x14ac:dyDescent="0.25">
      <c r="M30" t="s">
        <v>31</v>
      </c>
      <c r="N30" t="s">
        <v>6</v>
      </c>
      <c r="O30">
        <v>0</v>
      </c>
    </row>
    <row r="31" spans="1:26" x14ac:dyDescent="0.25">
      <c r="B31">
        <f ca="1">COUNTIF($B$2:$Z$26,"&gt;0")</f>
        <v>13</v>
      </c>
      <c r="C31" s="22" t="s">
        <v>53</v>
      </c>
      <c r="D31" s="5"/>
      <c r="F31" s="19" t="s">
        <v>56</v>
      </c>
      <c r="L31" s="19" t="s">
        <v>70</v>
      </c>
      <c r="M31" s="49">
        <v>3</v>
      </c>
      <c r="N31" s="49">
        <v>1</v>
      </c>
      <c r="O31" s="49">
        <v>1</v>
      </c>
      <c r="R31" t="s">
        <v>68</v>
      </c>
    </row>
    <row r="32" spans="1:26" x14ac:dyDescent="0.25">
      <c r="B32">
        <f ca="1">COUNTIF($B$2:$Z$26,"&lt;0")</f>
        <v>13</v>
      </c>
      <c r="C32" s="23" t="s">
        <v>54</v>
      </c>
      <c r="D32" s="5"/>
      <c r="F32" t="s">
        <v>58</v>
      </c>
      <c r="L32" s="31" t="s">
        <v>71</v>
      </c>
      <c r="M32" s="49">
        <v>0</v>
      </c>
      <c r="N32" s="49">
        <v>5</v>
      </c>
      <c r="O32" s="49">
        <v>0</v>
      </c>
      <c r="R32" t="s">
        <v>88</v>
      </c>
    </row>
    <row r="33" spans="2:21" x14ac:dyDescent="0.25">
      <c r="B33">
        <f ca="1">COUNTIF($B$2:$Z$26,"=0")</f>
        <v>6</v>
      </c>
      <c r="C33" s="24" t="s">
        <v>55</v>
      </c>
      <c r="D33" s="5"/>
      <c r="F33" s="20" t="s">
        <v>57</v>
      </c>
      <c r="L33" s="28" t="s">
        <v>73</v>
      </c>
      <c r="M33" s="21">
        <v>0</v>
      </c>
      <c r="N33" s="49">
        <v>2</v>
      </c>
      <c r="O33" s="49">
        <v>0</v>
      </c>
      <c r="R33" t="s">
        <v>69</v>
      </c>
    </row>
    <row r="34" spans="2:21" x14ac:dyDescent="0.25">
      <c r="L34" s="26" t="s">
        <v>72</v>
      </c>
      <c r="M34" s="21">
        <v>6</v>
      </c>
      <c r="N34" s="49">
        <v>0</v>
      </c>
      <c r="O34" s="49">
        <v>0</v>
      </c>
    </row>
    <row r="35" spans="2:21" x14ac:dyDescent="0.25">
      <c r="L35" s="48" t="s">
        <v>74</v>
      </c>
      <c r="M35" s="21">
        <v>0</v>
      </c>
      <c r="N35" s="49">
        <v>3</v>
      </c>
      <c r="O35" s="49">
        <v>4</v>
      </c>
    </row>
    <row r="36" spans="2:21" x14ac:dyDescent="0.25">
      <c r="L36" t="s">
        <v>75</v>
      </c>
      <c r="M36" s="21">
        <v>0</v>
      </c>
      <c r="N36" s="49">
        <v>1</v>
      </c>
      <c r="O36" s="49">
        <v>0</v>
      </c>
      <c r="U36" s="31"/>
    </row>
    <row r="37" spans="2:21" x14ac:dyDescent="0.25">
      <c r="L37" s="27" t="s">
        <v>76</v>
      </c>
      <c r="M37" s="21">
        <v>1</v>
      </c>
      <c r="N37" s="49">
        <v>0</v>
      </c>
      <c r="O37" s="49">
        <v>0</v>
      </c>
    </row>
    <row r="38" spans="2:21" x14ac:dyDescent="0.25">
      <c r="L38" s="30" t="s">
        <v>77</v>
      </c>
      <c r="M38" s="49">
        <v>4</v>
      </c>
      <c r="N38" s="49">
        <v>0</v>
      </c>
      <c r="O38" s="49">
        <v>0</v>
      </c>
    </row>
    <row r="39" spans="2:21" x14ac:dyDescent="0.25">
      <c r="L39" s="41" t="s">
        <v>78</v>
      </c>
      <c r="M39" s="49">
        <v>0</v>
      </c>
      <c r="N39" s="49">
        <v>0</v>
      </c>
      <c r="O39" s="49">
        <v>1</v>
      </c>
      <c r="P39" s="5"/>
    </row>
    <row r="40" spans="2:21" x14ac:dyDescent="0.25">
      <c r="O40">
        <f>SUM(M31:O39)</f>
        <v>32</v>
      </c>
    </row>
  </sheetData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"/>
  <sheetViews>
    <sheetView workbookViewId="0">
      <selection activeCell="S40" sqref="S40"/>
    </sheetView>
  </sheetViews>
  <sheetFormatPr defaultRowHeight="15" x14ac:dyDescent="0.25"/>
  <cols>
    <col min="12" max="12" width="10.28515625" customWidth="1"/>
  </cols>
  <sheetData>
    <row r="1" spans="1:26" x14ac:dyDescent="0.25">
      <c r="A1" s="11" t="s">
        <v>33</v>
      </c>
      <c r="B1" s="13" t="s">
        <v>5</v>
      </c>
      <c r="C1" s="13" t="s">
        <v>12</v>
      </c>
      <c r="D1" s="13" t="s">
        <v>7</v>
      </c>
      <c r="E1" s="12" t="s">
        <v>17</v>
      </c>
      <c r="F1" s="12" t="s">
        <v>27</v>
      </c>
      <c r="G1" s="13" t="s">
        <v>13</v>
      </c>
      <c r="H1" s="13" t="s">
        <v>11</v>
      </c>
      <c r="I1" s="12" t="s">
        <v>21</v>
      </c>
      <c r="J1" s="12" t="s">
        <v>18</v>
      </c>
      <c r="K1" s="12" t="s">
        <v>10</v>
      </c>
      <c r="L1" s="12" t="s">
        <v>15</v>
      </c>
      <c r="M1" s="12" t="s">
        <v>14</v>
      </c>
      <c r="N1" s="12" t="s">
        <v>19</v>
      </c>
      <c r="O1" s="12" t="s">
        <v>29</v>
      </c>
      <c r="P1" s="25" t="s">
        <v>22</v>
      </c>
      <c r="Q1" s="12" t="s">
        <v>16</v>
      </c>
      <c r="R1" s="12" t="s">
        <v>8</v>
      </c>
      <c r="S1" s="12" t="s">
        <v>9</v>
      </c>
      <c r="T1" s="25" t="s">
        <v>30</v>
      </c>
      <c r="U1" s="25" t="s">
        <v>20</v>
      </c>
      <c r="V1" s="12" t="s">
        <v>32</v>
      </c>
      <c r="W1" s="12" t="s">
        <v>25</v>
      </c>
      <c r="X1" s="25" t="s">
        <v>23</v>
      </c>
      <c r="Y1" s="25" t="s">
        <v>26</v>
      </c>
      <c r="Z1" s="25" t="s">
        <v>24</v>
      </c>
    </row>
    <row r="2" spans="1:26" x14ac:dyDescent="0.25">
      <c r="A2" s="13" t="s">
        <v>5</v>
      </c>
      <c r="B2" s="66">
        <f t="array" aca="1" ref="B2" ca="1">INDEX(ALL!$J$97:$J$129,MATCH(1,
   IF(ALL!$G$97:$G$129=A2,IF(ALL!$I$97:$I$129=$B$1,1)),0),
     MATCH($A$1,ALL!$H$97:$H$129,0))</f>
        <v>0</v>
      </c>
      <c r="C2" s="15" t="e">
        <f t="array" ref="C2">INDEX(ALL!$J$97:$J$129,MATCH(1,
   IF(ALL!$G$97:$G$129=A2,IF(ALL!$I$97:$I$129=$C$1,1)),0),
     MATCH($A$1,ALL!$H$97:$H$129,0))</f>
        <v>#N/A</v>
      </c>
      <c r="D2" s="15" t="e">
        <f t="array" ref="D2">INDEX(ALL!$J$97:$J$129,MATCH(1,
   IF(ALL!$G$97:$G$129=A2,IF(ALL!$I$97:$I$129=D$1,1)),0),
     MATCH($A$1,ALL!$H$97:$H$129,0))</f>
        <v>#N/A</v>
      </c>
      <c r="E2" s="71">
        <f t="array" aca="1" ref="E2" ca="1">INDEX(ALL!$J$97:$J$129,MATCH(1,
   IF(ALL!$G$97:$G$129=A2,IF(ALL!$I$97:$I$129=E$1,1)),0),
     MATCH($A$1,ALL!$H$97:$H$129,0))</f>
        <v>-1</v>
      </c>
      <c r="F2" s="38" t="e">
        <f t="array" ref="F2">INDEX(ALL!$J$97:$J$129,MATCH(1,
   IF(ALL!$G$97:$G$129=A2,IF(ALL!$I$97:$I$129=F$1,1)),0),
     MATCH($A$1,ALL!$H$97:$H$129,0))</f>
        <v>#N/A</v>
      </c>
      <c r="G2" s="15" t="e">
        <f t="array" ref="G2">INDEX(ALL!$J$97:$J$129,MATCH(1,
   IF(ALL!$G$97:$G$129=A2,IF(ALL!$I$97:$I$129=G$1,1)),0),
     MATCH($A$1,ALL!$H$97:$H$129,0))</f>
        <v>#N/A</v>
      </c>
      <c r="H2" s="57">
        <f t="array" aca="1" ref="H2" ca="1">INDEX(ALL!$J$97:$J$129,MATCH(1,
   IF(ALL!$G$97:$G$129=A2,IF(ALL!$I$97:$I$129=H$1,1)),0),
     MATCH($A$1,ALL!$H$97:$H$129,0))</f>
        <v>-0.15000000000000002</v>
      </c>
      <c r="I2" s="38" t="e">
        <f t="array" ref="I2">INDEX(ALL!$J$97:$J$129,MATCH(1,
   IF(ALL!$G$97:$G$129=A2,IF(ALL!$I$97:$I$129=I$1,1)),0),
     MATCH($A$1,ALL!$H$97:$H$129,0))</f>
        <v>#N/A</v>
      </c>
      <c r="J2" s="38" t="e">
        <f t="array" ref="J2">INDEX(ALL!$J$97:$J$129,MATCH(1,
   IF(ALL!$G$97:$G$129=A2,IF(ALL!$I$97:$I$129=J$1,1)),0),
     MATCH($A$1,ALL!$H$97:$H$129,0))</f>
        <v>#N/A</v>
      </c>
      <c r="K2" s="38" t="e">
        <f t="array" ref="K2">INDEX(ALL!$J$97:$J$129,MATCH(1,
   IF(ALL!$G$97:$G$129=A2,IF(ALL!$I$97:$I$129=K$1,1)),0),
     MATCH($A$1,ALL!$H$97:$H$129,0))</f>
        <v>#N/A</v>
      </c>
      <c r="L2" s="38" t="e">
        <f t="array" ref="L2">INDEX(ALL!$J$97:$J$129,MATCH(1,
   IF(ALL!$G$97:$G$129=A2,IF(ALL!$I$97:$I$129=L$1,1)),0),
     MATCH($A$1,ALL!$H$97:$H$129,0))</f>
        <v>#N/A</v>
      </c>
      <c r="M2" s="38" t="e">
        <f t="array" ref="M2">INDEX(ALL!$J$97:$J$129,MATCH(1,
   IF(ALL!$G$97:$G$129=A2,IF(ALL!$I$97:$I$129=M$1,1)),0),
     MATCH($A$1,ALL!$H$97:$H$129,0))</f>
        <v>#N/A</v>
      </c>
      <c r="N2" s="38" t="e">
        <f t="array" ref="N2">INDEX(ALL!$J$97:$J$129,MATCH(1,
   IF(ALL!$G$97:$G$129=A2,IF(ALL!$I$97:$I$129=N$1,1)),0),
     MATCH($A$1,ALL!$H$97:$H$129,0))</f>
        <v>#N/A</v>
      </c>
      <c r="O2" s="38" t="e">
        <f t="array" ref="O2">INDEX(ALL!$J$97:$J$129,MATCH(1,
   IF(ALL!$G$97:$G$129=A2,IF(ALL!$I$97:$I$129=O$1,1)),0),
     MATCH($A$1,ALL!$H$97:$H$129,0))</f>
        <v>#N/A</v>
      </c>
      <c r="P2" s="58">
        <f t="array" aca="1" ref="P2" ca="1">INDEX(ALL!$J$97:$J$129,MATCH(1,
   IF(ALL!$G$97:$G$129=A2,IF(ALL!$I$97:$I$129=P$1,1)),0),
     MATCH($A$1,ALL!$H$97:$H$129,0))</f>
        <v>-3.2</v>
      </c>
      <c r="Q2" s="38" t="e">
        <f t="array" ref="Q2">INDEX(ALL!$J$97:$J$129,MATCH(1,
   IF(ALL!$G$97:$G$129=A2,IF(ALL!$I$97:$I$129=Q$1,1)),0),
     MATCH($A$1,ALL!$H$97:$H$129,0))</f>
        <v>#N/A</v>
      </c>
      <c r="R2" s="38" t="e">
        <f t="array" ref="R2">INDEX(ALL!$J$97:$J$129,MATCH(1,
   IF(ALL!$G$97:$G$129=A2,IF(ALL!$I$97:$I$129=R$1,1)),0),
     MATCH($A$1,ALL!$H$97:$H$129,0))</f>
        <v>#N/A</v>
      </c>
      <c r="S2" s="38" t="e">
        <f t="array" ref="S2">INDEX(ALL!$J$97:$J$129,MATCH(1,
   IF(ALL!$G$97:$G$129=A2,IF(ALL!$I$97:$I$129=S$1,1)),0),
     MATCH($A$1,ALL!$H$97:$H$129,0))</f>
        <v>#N/A</v>
      </c>
      <c r="T2" s="29" t="e">
        <f t="array" ref="T2">INDEX(ALL!$J$97:$J$129,MATCH(1,
   IF(ALL!$G$97:$G$129=A2,IF(ALL!$I$97:$I$129=T$1,1)),0),
     MATCH($A$1,ALL!$H$97:$H$129,0))</f>
        <v>#N/A</v>
      </c>
      <c r="U2" s="29" t="e">
        <f t="array" ref="U2">INDEX(ALL!$J$97:$J$129,MATCH(1,
   IF(ALL!$G$97:$G$129=A2,IF(ALL!$I$97:$I$129=U$1,1)),0),
     MATCH($A$1,ALL!$H$97:$H$129,0))</f>
        <v>#N/A</v>
      </c>
      <c r="V2" s="71">
        <f t="array" aca="1" ref="V2" ca="1">INDEX(ALL!$J$97:$J$129,MATCH(1,
   IF(ALL!$G$97:$G$129=A2,IF(ALL!$I$97:$I$129=V$1,1)),0),
     MATCH($A$1,ALL!$H$97:$H$129,0))</f>
        <v>-0.7</v>
      </c>
      <c r="W2" s="38" t="e">
        <f t="array" ref="W2">INDEX(ALL!$J$97:$J$129,MATCH(1,
   IF(ALL!$G$97:$G$129=A2,IF(ALL!$I$97:$I$129=W$1,1)),0),
     MATCH($A$1,ALL!$H$97:$H$129,0))</f>
        <v>#N/A</v>
      </c>
      <c r="X2" s="29" t="e">
        <f t="array" ref="X2">INDEX(ALL!$J$97:$J$129,MATCH(1,
   IF(ALL!$G$97:$G$129=A2,IF(ALL!$I$97:$I$129=X$1,1)),0),
     MATCH($A$1,ALL!$H$97:$H$129,0))</f>
        <v>#N/A</v>
      </c>
      <c r="Y2" s="29" t="e">
        <f t="array" ref="Y2">INDEX(ALL!$J$97:$J$129,MATCH(1,
   IF(ALL!$G$97:$G$129=A2,IF(ALL!$I$97:$I$129=Y$1,1)),0),
     MATCH($A$1,ALL!$H$97:$H$129,0))</f>
        <v>#N/A</v>
      </c>
      <c r="Z2" s="29" t="e">
        <f t="array" ref="Z2">INDEX(ALL!$J$97:$J$129,MATCH(1,
   IF(ALL!$G$97:$G$129=A2,IF(ALL!$I$97:$I$129=Z$1,1)),0),
     MATCH($A$1,ALL!$H$97:$H$129,0))</f>
        <v>#N/A</v>
      </c>
    </row>
    <row r="3" spans="1:26" x14ac:dyDescent="0.25">
      <c r="A3" s="13" t="s">
        <v>12</v>
      </c>
      <c r="B3" s="15" t="e">
        <f t="array" ref="B3">INDEX(ALL!$J$97:$J$129,MATCH(1,
   IF(ALL!$G$97:$G$129=A3,IF(ALL!$I$97:$I$129=$B$1,1)),0),
     MATCH($A$1,ALL!$H$97:$H$129,0))</f>
        <v>#N/A</v>
      </c>
      <c r="C3" s="15" t="e">
        <f t="array" ref="C3">INDEX(ALL!$J$97:$J$129,MATCH(1,
   IF(ALL!$G$97:$G$129=A3,IF(ALL!$I$97:$I$129=$C$1,1)),0),
     MATCH($A$1,ALL!$H$97:$H$129,0))</f>
        <v>#N/A</v>
      </c>
      <c r="D3" s="15" t="e">
        <f t="array" ref="D3">INDEX(ALL!$J$97:$J$129,MATCH(1,
   IF(ALL!$G$97:$G$129=A3,IF(ALL!$I$97:$I$129=D$1,1)),0),
     MATCH($A$1,ALL!$H$97:$H$129,0))</f>
        <v>#N/A</v>
      </c>
      <c r="E3" s="38" t="e">
        <f t="array" ref="E3">INDEX(ALL!$J$97:$J$129,MATCH(1,
   IF(ALL!$G$97:$G$129=A3,IF(ALL!$I$97:$I$129=E$1,1)),0),
     MATCH($A$1,ALL!$H$97:$H$129,0))</f>
        <v>#N/A</v>
      </c>
      <c r="F3" s="38" t="e">
        <f t="array" ref="F3">INDEX(ALL!$J$97:$J$129,MATCH(1,
   IF(ALL!$G$97:$G$129=A3,IF(ALL!$I$97:$I$129=F$1,1)),0),
     MATCH($A$1,ALL!$H$97:$H$129,0))</f>
        <v>#N/A</v>
      </c>
      <c r="G3" s="15" t="e">
        <f t="array" ref="G3">INDEX(ALL!$J$97:$J$129,MATCH(1,
   IF(ALL!$G$97:$G$129=A3,IF(ALL!$I$97:$I$129=G$1,1)),0),
     MATCH($A$1,ALL!$H$97:$H$129,0))</f>
        <v>#N/A</v>
      </c>
      <c r="H3" s="15" t="e">
        <f t="array" ref="H3">INDEX(ALL!$J$97:$J$129,MATCH(1,
   IF(ALL!$G$97:$G$129=A3,IF(ALL!$I$97:$I$129=H$1,1)),0),
     MATCH($A$1,ALL!$H$97:$H$129,0))</f>
        <v>#N/A</v>
      </c>
      <c r="I3" s="38" t="e">
        <f t="array" ref="I3">INDEX(ALL!$J$97:$J$129,MATCH(1,
   IF(ALL!$G$97:$G$129=A3,IF(ALL!$I$97:$I$129=I$1,1)),0),
     MATCH($A$1,ALL!$H$97:$H$129,0))</f>
        <v>#N/A</v>
      </c>
      <c r="J3" s="38" t="e">
        <f t="array" ref="J3">INDEX(ALL!$J$97:$J$129,MATCH(1,
   IF(ALL!$G$97:$G$129=A3,IF(ALL!$I$97:$I$129=J$1,1)),0),
     MATCH($A$1,ALL!$H$97:$H$129,0))</f>
        <v>#N/A</v>
      </c>
      <c r="K3" s="38" t="e">
        <f t="array" ref="K3">INDEX(ALL!$J$97:$J$129,MATCH(1,
   IF(ALL!$G$97:$G$129=A3,IF(ALL!$I$97:$I$129=K$1,1)),0),
     MATCH($A$1,ALL!$H$97:$H$129,0))</f>
        <v>#N/A</v>
      </c>
      <c r="L3" s="38" t="e">
        <f t="array" ref="L3">INDEX(ALL!$J$97:$J$129,MATCH(1,
   IF(ALL!$G$97:$G$129=A3,IF(ALL!$I$97:$I$129=L$1,1)),0),
     MATCH($A$1,ALL!$H$97:$H$129,0))</f>
        <v>#N/A</v>
      </c>
      <c r="M3" s="38" t="e">
        <f t="array" ref="M3">INDEX(ALL!$J$97:$J$129,MATCH(1,
   IF(ALL!$G$97:$G$129=A3,IF(ALL!$I$97:$I$129=M$1,1)),0),
     MATCH($A$1,ALL!$H$97:$H$129,0))</f>
        <v>#N/A</v>
      </c>
      <c r="N3" s="38" t="e">
        <f t="array" ref="N3">INDEX(ALL!$J$97:$J$129,MATCH(1,
   IF(ALL!$G$97:$G$129=A3,IF(ALL!$I$97:$I$129=N$1,1)),0),
     MATCH($A$1,ALL!$H$97:$H$129,0))</f>
        <v>#N/A</v>
      </c>
      <c r="O3" s="38" t="e">
        <f t="array" ref="O3">INDEX(ALL!$J$97:$J$129,MATCH(1,
   IF(ALL!$G$97:$G$129=A3,IF(ALL!$I$97:$I$129=O$1,1)),0),
     MATCH($A$1,ALL!$H$97:$H$129,0))</f>
        <v>#N/A</v>
      </c>
      <c r="P3" s="29" t="e">
        <f t="array" ref="P3">INDEX(ALL!$J$97:$J$129,MATCH(1,
   IF(ALL!$G$97:$G$129=A3,IF(ALL!$I$97:$I$129=P$1,1)),0),
     MATCH($A$1,ALL!$H$97:$H$129,0))</f>
        <v>#N/A</v>
      </c>
      <c r="Q3" s="38" t="e">
        <f t="array" ref="Q3">INDEX(ALL!$J$97:$J$129,MATCH(1,
   IF(ALL!$G$97:$G$129=A3,IF(ALL!$I$97:$I$129=Q$1,1)),0),
     MATCH($A$1,ALL!$H$97:$H$129,0))</f>
        <v>#N/A</v>
      </c>
      <c r="R3" s="38" t="e">
        <f t="array" ref="R3">INDEX(ALL!$J$97:$J$129,MATCH(1,
   IF(ALL!$G$97:$G$129=A3,IF(ALL!$I$97:$I$129=R$1,1)),0),
     MATCH($A$1,ALL!$H$97:$H$129,0))</f>
        <v>#N/A</v>
      </c>
      <c r="S3" s="38" t="e">
        <f t="array" ref="S3">INDEX(ALL!$J$97:$J$129,MATCH(1,
   IF(ALL!$G$97:$G$129=A3,IF(ALL!$I$97:$I$129=S$1,1)),0),
     MATCH($A$1,ALL!$H$97:$H$129,0))</f>
        <v>#N/A</v>
      </c>
      <c r="T3" s="29" t="e">
        <f t="array" ref="T3">INDEX(ALL!$J$97:$J$129,MATCH(1,
   IF(ALL!$G$97:$G$129=A3,IF(ALL!$I$97:$I$129=T$1,1)),0),
     MATCH($A$1,ALL!$H$97:$H$129,0))</f>
        <v>#N/A</v>
      </c>
      <c r="U3" s="29" t="e">
        <f t="array" ref="U3">INDEX(ALL!$J$97:$J$129,MATCH(1,
   IF(ALL!$G$97:$G$129=A3,IF(ALL!$I$97:$I$129=U$1,1)),0),
     MATCH($A$1,ALL!$H$97:$H$129,0))</f>
        <v>#N/A</v>
      </c>
      <c r="V3" s="38" t="e">
        <f t="array" ref="V3">INDEX(ALL!$J$97:$J$129,MATCH(1,
   IF(ALL!$G$97:$G$129=A3,IF(ALL!$I$97:$I$129=V$1,1)),0),
     MATCH($A$1,ALL!$H$97:$H$129,0))</f>
        <v>#N/A</v>
      </c>
      <c r="W3" s="38" t="e">
        <f t="array" ref="W3">INDEX(ALL!$J$97:$J$129,MATCH(1,
   IF(ALL!$G$97:$G$129=A3,IF(ALL!$I$97:$I$129=W$1,1)),0),
     MATCH($A$1,ALL!$H$97:$H$129,0))</f>
        <v>#N/A</v>
      </c>
      <c r="X3" s="29" t="e">
        <f t="array" ref="X3">INDEX(ALL!$J$97:$J$129,MATCH(1,
   IF(ALL!$G$97:$G$129=A3,IF(ALL!$I$97:$I$129=X$1,1)),0),
     MATCH($A$1,ALL!$H$97:$H$129,0))</f>
        <v>#N/A</v>
      </c>
      <c r="Y3" s="29" t="e">
        <f t="array" ref="Y3">INDEX(ALL!$J$97:$J$129,MATCH(1,
   IF(ALL!$G$97:$G$129=A3,IF(ALL!$I$97:$I$129=Y$1,1)),0),
     MATCH($A$1,ALL!$H$97:$H$129,0))</f>
        <v>#N/A</v>
      </c>
      <c r="Z3" s="29" t="e">
        <f t="array" ref="Z3">INDEX(ALL!$J$97:$J$129,MATCH(1,
   IF(ALL!$G$97:$G$129=A3,IF(ALL!$I$97:$I$129=Z$1,1)),0),
     MATCH($A$1,ALL!$H$97:$H$129,0))</f>
        <v>#N/A</v>
      </c>
    </row>
    <row r="4" spans="1:26" x14ac:dyDescent="0.25">
      <c r="A4" s="13" t="s">
        <v>7</v>
      </c>
      <c r="B4" s="15" t="e">
        <f t="array" ref="B4">INDEX(ALL!$J$97:$J$129,MATCH(1,
   IF(ALL!$G$97:$G$129=A4,IF(ALL!$I$97:$I$129=$B$1,1)),0),
     MATCH($A$1,ALL!$H$97:$H$129,0))</f>
        <v>#N/A</v>
      </c>
      <c r="C4" s="15" t="e">
        <f t="array" ref="C4">INDEX(ALL!$J$97:$J$129,MATCH(1,
   IF(ALL!$G$97:$G$129=A4,IF(ALL!$I$97:$I$129=$C$1,1)),0),
     MATCH($A$1,ALL!$H$97:$H$129,0))</f>
        <v>#N/A</v>
      </c>
      <c r="D4" s="15" t="e">
        <f t="array" ref="D4">INDEX(ALL!$J$97:$J$129,MATCH(1,
   IF(ALL!$G$97:$G$129=A4,IF(ALL!$I$97:$I$129=D$1,1)),0),
     MATCH($A$1,ALL!$H$97:$H$129,0))</f>
        <v>#N/A</v>
      </c>
      <c r="E4" s="38" t="e">
        <f t="array" ref="E4">INDEX(ALL!$J$97:$J$129,MATCH(1,
   IF(ALL!$G$97:$G$129=A4,IF(ALL!$I$97:$I$129=E$1,1)),0),
     MATCH($A$1,ALL!$H$97:$H$129,0))</f>
        <v>#N/A</v>
      </c>
      <c r="F4" s="38" t="e">
        <f t="array" ref="F4">INDEX(ALL!$J$97:$J$129,MATCH(1,
   IF(ALL!$G$97:$G$129=A4,IF(ALL!$I$97:$I$129=F$1,1)),0),
     MATCH($A$1,ALL!$H$97:$H$129,0))</f>
        <v>#N/A</v>
      </c>
      <c r="G4" s="15" t="e">
        <f t="array" ref="G4">INDEX(ALL!$J$97:$J$129,MATCH(1,
   IF(ALL!$G$97:$G$129=A4,IF(ALL!$I$97:$I$129=G$1,1)),0),
     MATCH($A$1,ALL!$H$97:$H$129,0))</f>
        <v>#N/A</v>
      </c>
      <c r="H4" s="15" t="e">
        <f t="array" ref="H4">INDEX(ALL!$J$97:$J$129,MATCH(1,
   IF(ALL!$G$97:$G$129=A4,IF(ALL!$I$97:$I$129=H$1,1)),0),
     MATCH($A$1,ALL!$H$97:$H$129,0))</f>
        <v>#N/A</v>
      </c>
      <c r="I4" s="38" t="e">
        <f t="array" ref="I4">INDEX(ALL!$J$97:$J$129,MATCH(1,
   IF(ALL!$G$97:$G$129=A4,IF(ALL!$I$97:$I$129=I$1,1)),0),
     MATCH($A$1,ALL!$H$97:$H$129,0))</f>
        <v>#N/A</v>
      </c>
      <c r="J4" s="38" t="e">
        <f t="array" ref="J4">INDEX(ALL!$J$97:$J$129,MATCH(1,
   IF(ALL!$G$97:$G$129=A4,IF(ALL!$I$97:$I$129=J$1,1)),0),
     MATCH($A$1,ALL!$H$97:$H$129,0))</f>
        <v>#N/A</v>
      </c>
      <c r="K4" s="38" t="e">
        <f t="array" ref="K4">INDEX(ALL!$J$97:$J$129,MATCH(1,
   IF(ALL!$G$97:$G$129=A4,IF(ALL!$I$97:$I$129=K$1,1)),0),
     MATCH($A$1,ALL!$H$97:$H$129,0))</f>
        <v>#N/A</v>
      </c>
      <c r="L4" s="38" t="e">
        <f t="array" ref="L4">INDEX(ALL!$J$97:$J$129,MATCH(1,
   IF(ALL!$G$97:$G$129=A4,IF(ALL!$I$97:$I$129=L$1,1)),0),
     MATCH($A$1,ALL!$H$97:$H$129,0))</f>
        <v>#N/A</v>
      </c>
      <c r="M4" s="38" t="e">
        <f t="array" ref="M4">INDEX(ALL!$J$97:$J$129,MATCH(1,
   IF(ALL!$G$97:$G$129=A4,IF(ALL!$I$97:$I$129=M$1,1)),0),
     MATCH($A$1,ALL!$H$97:$H$129,0))</f>
        <v>#N/A</v>
      </c>
      <c r="N4" s="38" t="e">
        <f t="array" ref="N4">INDEX(ALL!$J$97:$J$129,MATCH(1,
   IF(ALL!$G$97:$G$129=A4,IF(ALL!$I$97:$I$129=N$1,1)),0),
     MATCH($A$1,ALL!$H$97:$H$129,0))</f>
        <v>#N/A</v>
      </c>
      <c r="O4" s="38" t="e">
        <f t="array" ref="O4">INDEX(ALL!$J$97:$J$129,MATCH(1,
   IF(ALL!$G$97:$G$129=A4,IF(ALL!$I$97:$I$129=O$1,1)),0),
     MATCH($A$1,ALL!$H$97:$H$129,0))</f>
        <v>#N/A</v>
      </c>
      <c r="P4" s="29" t="e">
        <f t="array" ref="P4">INDEX(ALL!$J$97:$J$129,MATCH(1,
   IF(ALL!$G$97:$G$129=A4,IF(ALL!$I$97:$I$129=P$1,1)),0),
     MATCH($A$1,ALL!$H$97:$H$129,0))</f>
        <v>#N/A</v>
      </c>
      <c r="Q4" s="38" t="e">
        <f t="array" ref="Q4">INDEX(ALL!$J$97:$J$129,MATCH(1,
   IF(ALL!$G$97:$G$129=A4,IF(ALL!$I$97:$I$129=Q$1,1)),0),
     MATCH($A$1,ALL!$H$97:$H$129,0))</f>
        <v>#N/A</v>
      </c>
      <c r="R4" s="38" t="e">
        <f t="array" ref="R4">INDEX(ALL!$J$97:$J$129,MATCH(1,
   IF(ALL!$G$97:$G$129=A4,IF(ALL!$I$97:$I$129=R$1,1)),0),
     MATCH($A$1,ALL!$H$97:$H$129,0))</f>
        <v>#N/A</v>
      </c>
      <c r="S4" s="38" t="e">
        <f t="array" ref="S4">INDEX(ALL!$J$97:$J$129,MATCH(1,
   IF(ALL!$G$97:$G$129=A4,IF(ALL!$I$97:$I$129=S$1,1)),0),
     MATCH($A$1,ALL!$H$97:$H$129,0))</f>
        <v>#N/A</v>
      </c>
      <c r="T4" s="29" t="e">
        <f t="array" ref="T4">INDEX(ALL!$J$97:$J$129,MATCH(1,
   IF(ALL!$G$97:$G$129=A4,IF(ALL!$I$97:$I$129=T$1,1)),0),
     MATCH($A$1,ALL!$H$97:$H$129,0))</f>
        <v>#N/A</v>
      </c>
      <c r="U4" s="58">
        <f t="array" aca="1" ref="U4" ca="1">INDEX(ALL!$J$97:$J$129,MATCH(1,
   IF(ALL!$G$97:$G$129=A4,IF(ALL!$I$97:$I$129=U$1,1)),0),
     MATCH($A$1,ALL!$H$97:$H$129,0))</f>
        <v>-2.15</v>
      </c>
      <c r="V4" s="38" t="e">
        <f t="array" ref="V4">INDEX(ALL!$J$97:$J$129,MATCH(1,
   IF(ALL!$G$97:$G$129=A4,IF(ALL!$I$97:$I$129=V$1,1)),0),
     MATCH($A$1,ALL!$H$97:$H$129,0))</f>
        <v>#N/A</v>
      </c>
      <c r="W4" s="38" t="e">
        <f t="array" ref="W4">INDEX(ALL!$J$97:$J$129,MATCH(1,
   IF(ALL!$G$97:$G$129=A4,IF(ALL!$I$97:$I$129=W$1,1)),0),
     MATCH($A$1,ALL!$H$97:$H$129,0))</f>
        <v>#N/A</v>
      </c>
      <c r="X4" s="29" t="e">
        <f t="array" ref="X4">INDEX(ALL!$J$97:$J$129,MATCH(1,
   IF(ALL!$G$97:$G$129=A4,IF(ALL!$I$97:$I$129=X$1,1)),0),
     MATCH($A$1,ALL!$H$97:$H$129,0))</f>
        <v>#N/A</v>
      </c>
      <c r="Y4" s="29" t="e">
        <f t="array" ref="Y4">INDEX(ALL!$J$97:$J$129,MATCH(1,
   IF(ALL!$G$97:$G$129=A4,IF(ALL!$I$97:$I$129=Y$1,1)),0),
     MATCH($A$1,ALL!$H$97:$H$129,0))</f>
        <v>#N/A</v>
      </c>
      <c r="Z4" s="29" t="e">
        <f t="array" ref="Z4">INDEX(ALL!$J$97:$J$129,MATCH(1,
   IF(ALL!$G$97:$G$129=A4,IF(ALL!$I$97:$I$129=Z$1,1)),0),
     MATCH($A$1,ALL!$H$97:$H$129,0))</f>
        <v>#N/A</v>
      </c>
    </row>
    <row r="5" spans="1:26" x14ac:dyDescent="0.25">
      <c r="A5" s="12" t="s">
        <v>17</v>
      </c>
      <c r="B5" s="36" t="e">
        <f t="array" ref="B5">INDEX(ALL!$J$97:$J$129,MATCH(1,
   IF(ALL!$G$97:$G$129=A5,IF(ALL!$I$97:$I$129=$B$1,1)),0),
     MATCH($A$1,ALL!$H$97:$H$129,0))</f>
        <v>#N/A</v>
      </c>
      <c r="C5" s="36" t="e">
        <f t="array" ref="C5">INDEX(ALL!$J$97:$J$129,MATCH(1,
   IF(ALL!$G$97:$G$129=A5,IF(ALL!$I$97:$I$129=$C$1,1)),0),
     MATCH($A$1,ALL!$H$97:$H$129,0))</f>
        <v>#N/A</v>
      </c>
      <c r="D5" s="36" t="e">
        <f t="array" ref="D5">INDEX(ALL!$J$97:$J$129,MATCH(1,
   IF(ALL!$G$97:$G$129=A5,IF(ALL!$I$97:$I$129=D$1,1)),0),
     MATCH($A$1,ALL!$H$97:$H$129,0))</f>
        <v>#N/A</v>
      </c>
      <c r="E5" s="44" t="e">
        <f t="array" ref="E5">INDEX(ALL!$J$97:$J$129,MATCH(1,
   IF(ALL!$G$97:$G$129=A5,IF(ALL!$I$97:$I$129=E$1,1)),0),
     MATCH($A$1,ALL!$H$97:$H$129,0))</f>
        <v>#N/A</v>
      </c>
      <c r="F5" s="63">
        <f t="array" aca="1" ref="F5" ca="1">INDEX(ALL!$J$97:$J$129,MATCH(1,
   IF(ALL!$G$97:$G$129=A5,IF(ALL!$I$97:$I$129=F$1,1)),0),
     MATCH($A$1,ALL!$H$97:$H$129,0))</f>
        <v>-0.25</v>
      </c>
      <c r="G5" s="36" t="e">
        <f t="array" ref="G5">INDEX(ALL!$J$97:$J$129,MATCH(1,
   IF(ALL!$G$97:$G$129=A5,IF(ALL!$I$97:$I$129=G$1,1)),0),
     MATCH($A$1,ALL!$H$97:$H$129,0))</f>
        <v>#N/A</v>
      </c>
      <c r="H5" s="36" t="e">
        <f t="array" ref="H5">INDEX(ALL!$J$97:$J$129,MATCH(1,
   IF(ALL!$G$97:$G$129=A5,IF(ALL!$I$97:$I$129=H$1,1)),0),
     MATCH($A$1,ALL!$H$97:$H$129,0))</f>
        <v>#N/A</v>
      </c>
      <c r="I5" s="44" t="e">
        <f t="array" ref="I5">INDEX(ALL!$J$97:$J$129,MATCH(1,
   IF(ALL!$G$97:$G$129=A5,IF(ALL!$I$97:$I$129=I$1,1)),0),
     MATCH($A$1,ALL!$H$97:$H$129,0))</f>
        <v>#N/A</v>
      </c>
      <c r="J5" s="44" t="e">
        <f t="array" ref="J5">INDEX(ALL!$J$97:$J$129,MATCH(1,
   IF(ALL!$G$97:$G$129=A5,IF(ALL!$I$97:$I$129=J$1,1)),0),
     MATCH($A$1,ALL!$H$97:$H$129,0))</f>
        <v>#N/A</v>
      </c>
      <c r="K5" s="44" t="e">
        <f t="array" ref="K5">INDEX(ALL!$J$97:$J$129,MATCH(1,
   IF(ALL!$G$97:$G$129=A5,IF(ALL!$I$97:$I$129=K$1,1)),0),
     MATCH($A$1,ALL!$H$97:$H$129,0))</f>
        <v>#N/A</v>
      </c>
      <c r="L5" s="44" t="e">
        <f t="array" ref="L5">INDEX(ALL!$J$97:$J$129,MATCH(1,
   IF(ALL!$G$97:$G$129=A5,IF(ALL!$I$97:$I$129=L$1,1)),0),
     MATCH($A$1,ALL!$H$97:$H$129,0))</f>
        <v>#N/A</v>
      </c>
      <c r="M5" s="44" t="e">
        <f t="array" ref="M5">INDEX(ALL!$J$97:$J$129,MATCH(1,
   IF(ALL!$G$97:$G$129=A5,IF(ALL!$I$97:$I$129=M$1,1)),0),
     MATCH($A$1,ALL!$H$97:$H$129,0))</f>
        <v>#N/A</v>
      </c>
      <c r="N5" s="44" t="e">
        <f t="array" ref="N5">INDEX(ALL!$J$97:$J$129,MATCH(1,
   IF(ALL!$G$97:$G$129=A5,IF(ALL!$I$97:$I$129=N$1,1)),0),
     MATCH($A$1,ALL!$H$97:$H$129,0))</f>
        <v>#N/A</v>
      </c>
      <c r="O5" s="44" t="e">
        <f t="array" ref="O5">INDEX(ALL!$J$97:$J$129,MATCH(1,
   IF(ALL!$G$97:$G$129=A5,IF(ALL!$I$97:$I$129=O$1,1)),0),
     MATCH($A$1,ALL!$H$97:$H$129,0))</f>
        <v>#N/A</v>
      </c>
      <c r="P5" s="10" t="e">
        <f t="array" ref="P5">INDEX(ALL!$J$97:$J$129,MATCH(1,
   IF(ALL!$G$97:$G$129=A5,IF(ALL!$I$97:$I$129=P$1,1)),0),
     MATCH($A$1,ALL!$H$97:$H$129,0))</f>
        <v>#N/A</v>
      </c>
      <c r="Q5" s="44" t="e">
        <f t="array" ref="Q5">INDEX(ALL!$J$97:$J$129,MATCH(1,
   IF(ALL!$G$97:$G$129=A5,IF(ALL!$I$97:$I$129=Q$1,1)),0),
     MATCH($A$1,ALL!$H$97:$H$129,0))</f>
        <v>#N/A</v>
      </c>
      <c r="R5" s="44" t="e">
        <f t="array" ref="R5">INDEX(ALL!$J$97:$J$129,MATCH(1,
   IF(ALL!$G$97:$G$129=A5,IF(ALL!$I$97:$I$129=R$1,1)),0),
     MATCH($A$1,ALL!$H$97:$H$129,0))</f>
        <v>#N/A</v>
      </c>
      <c r="S5" s="44" t="e">
        <f t="array" ref="S5">INDEX(ALL!$J$97:$J$129,MATCH(1,
   IF(ALL!$G$97:$G$129=A5,IF(ALL!$I$97:$I$129=S$1,1)),0),
     MATCH($A$1,ALL!$H$97:$H$129,0))</f>
        <v>#N/A</v>
      </c>
      <c r="T5" s="10" t="e">
        <f t="array" ref="T5">INDEX(ALL!$J$97:$J$129,MATCH(1,
   IF(ALL!$G$97:$G$129=A5,IF(ALL!$I$97:$I$129=T$1,1)),0),
     MATCH($A$1,ALL!$H$97:$H$129,0))</f>
        <v>#N/A</v>
      </c>
      <c r="U5" s="10" t="e">
        <f t="array" ref="U5">INDEX(ALL!$J$97:$J$129,MATCH(1,
   IF(ALL!$G$97:$G$129=A5,IF(ALL!$I$97:$I$129=U$1,1)),0),
     MATCH($A$1,ALL!$H$97:$H$129,0))</f>
        <v>#N/A</v>
      </c>
      <c r="V5" s="44" t="e">
        <f t="array" ref="V5">INDEX(ALL!$J$97:$J$129,MATCH(1,
   IF(ALL!$G$97:$G$129=A5,IF(ALL!$I$97:$I$129=V$1,1)),0),
     MATCH($A$1,ALL!$H$97:$H$129,0))</f>
        <v>#N/A</v>
      </c>
      <c r="W5" s="44" t="e">
        <f t="array" ref="W5">INDEX(ALL!$J$97:$J$129,MATCH(1,
   IF(ALL!$G$97:$G$129=A5,IF(ALL!$I$97:$I$129=W$1,1)),0),
     MATCH($A$1,ALL!$H$97:$H$129,0))</f>
        <v>#N/A</v>
      </c>
      <c r="X5" s="10" t="e">
        <f t="array" ref="X5">INDEX(ALL!$J$97:$J$129,MATCH(1,
   IF(ALL!$G$97:$G$129=A5,IF(ALL!$I$97:$I$129=X$1,1)),0),
     MATCH($A$1,ALL!$H$97:$H$129,0))</f>
        <v>#N/A</v>
      </c>
      <c r="Y5" s="10" t="e">
        <f t="array" ref="Y5">INDEX(ALL!$J$97:$J$129,MATCH(1,
   IF(ALL!$G$97:$G$129=A5,IF(ALL!$I$97:$I$129=Y$1,1)),0),
     MATCH($A$1,ALL!$H$97:$H$129,0))</f>
        <v>#N/A</v>
      </c>
      <c r="Z5" s="10" t="e">
        <f t="array" ref="Z5">INDEX(ALL!$J$97:$J$129,MATCH(1,
   IF(ALL!$G$97:$G$129=A5,IF(ALL!$I$97:$I$129=Z$1,1)),0),
     MATCH($A$1,ALL!$H$97:$H$129,0))</f>
        <v>#N/A</v>
      </c>
    </row>
    <row r="6" spans="1:26" x14ac:dyDescent="0.25">
      <c r="A6" s="12" t="s">
        <v>27</v>
      </c>
      <c r="B6" s="36" t="e">
        <f t="array" ref="B6">INDEX(ALL!$J$97:$J$129,MATCH(1,
   IF(ALL!$G$97:$G$129=A6,IF(ALL!$I$97:$I$129=$B$1,1)),0),
     MATCH($A$1,ALL!$H$97:$H$129,0))</f>
        <v>#N/A</v>
      </c>
      <c r="C6" s="36" t="e">
        <f t="array" ref="C6">INDEX(ALL!$J$97:$J$129,MATCH(1,
   IF(ALL!$G$97:$G$129=A6,IF(ALL!$I$97:$I$129=$C$1,1)),0),
     MATCH($A$1,ALL!$H$97:$H$129,0))</f>
        <v>#N/A</v>
      </c>
      <c r="D6" s="36" t="e">
        <f t="array" ref="D6">INDEX(ALL!$J$97:$J$129,MATCH(1,
   IF(ALL!$G$97:$G$129=A6,IF(ALL!$I$97:$I$129=D$1,1)),0),
     MATCH($A$1,ALL!$H$97:$H$129,0))</f>
        <v>#N/A</v>
      </c>
      <c r="E6" s="44" t="e">
        <f t="array" ref="E6">INDEX(ALL!$J$97:$J$129,MATCH(1,
   IF(ALL!$G$97:$G$129=A6,IF(ALL!$I$97:$I$129=E$1,1)),0),
     MATCH($A$1,ALL!$H$97:$H$129,0))</f>
        <v>#N/A</v>
      </c>
      <c r="F6" s="44" t="e">
        <f t="array" ref="F6">INDEX(ALL!$J$97:$J$129,MATCH(1,
   IF(ALL!$G$97:$G$129=A6,IF(ALL!$I$97:$I$129=F$1,1)),0),
     MATCH($A$1,ALL!$H$97:$H$129,0))</f>
        <v>#N/A</v>
      </c>
      <c r="G6" s="36" t="e">
        <f t="array" ref="G6">INDEX(ALL!$J$97:$J$129,MATCH(1,
   IF(ALL!$G$97:$G$129=A6,IF(ALL!$I$97:$I$129=G$1,1)),0),
     MATCH($A$1,ALL!$H$97:$H$129,0))</f>
        <v>#N/A</v>
      </c>
      <c r="H6" s="36" t="e">
        <f t="array" ref="H6">INDEX(ALL!$J$97:$J$129,MATCH(1,
   IF(ALL!$G$97:$G$129=A6,IF(ALL!$I$97:$I$129=H$1,1)),0),
     MATCH($A$1,ALL!$H$97:$H$129,0))</f>
        <v>#N/A</v>
      </c>
      <c r="I6" s="44" t="e">
        <f t="array" ref="I6">INDEX(ALL!$J$97:$J$129,MATCH(1,
   IF(ALL!$G$97:$G$129=A6,IF(ALL!$I$97:$I$129=I$1,1)),0),
     MATCH($A$1,ALL!$H$97:$H$129,0))</f>
        <v>#N/A</v>
      </c>
      <c r="J6" s="44" t="e">
        <f t="array" ref="J6">INDEX(ALL!$J$97:$J$129,MATCH(1,
   IF(ALL!$G$97:$G$129=A6,IF(ALL!$I$97:$I$129=J$1,1)),0),
     MATCH($A$1,ALL!$H$97:$H$129,0))</f>
        <v>#N/A</v>
      </c>
      <c r="K6" s="44" t="e">
        <f t="array" ref="K6">INDEX(ALL!$J$97:$J$129,MATCH(1,
   IF(ALL!$G$97:$G$129=A6,IF(ALL!$I$97:$I$129=K$1,1)),0),
     MATCH($A$1,ALL!$H$97:$H$129,0))</f>
        <v>#N/A</v>
      </c>
      <c r="L6" s="44" t="e">
        <f t="array" ref="L6">INDEX(ALL!$J$97:$J$129,MATCH(1,
   IF(ALL!$G$97:$G$129=A6,IF(ALL!$I$97:$I$129=L$1,1)),0),
     MATCH($A$1,ALL!$H$97:$H$129,0))</f>
        <v>#N/A</v>
      </c>
      <c r="M6" s="44" t="e">
        <f t="array" ref="M6">INDEX(ALL!$J$97:$J$129,MATCH(1,
   IF(ALL!$G$97:$G$129=A6,IF(ALL!$I$97:$I$129=M$1,1)),0),
     MATCH($A$1,ALL!$H$97:$H$129,0))</f>
        <v>#N/A</v>
      </c>
      <c r="N6" s="44" t="e">
        <f t="array" ref="N6">INDEX(ALL!$J$97:$J$129,MATCH(1,
   IF(ALL!$G$97:$G$129=A6,IF(ALL!$I$97:$I$129=N$1,1)),0),
     MATCH($A$1,ALL!$H$97:$H$129,0))</f>
        <v>#N/A</v>
      </c>
      <c r="O6" s="44" t="e">
        <f t="array" ref="O6">INDEX(ALL!$J$97:$J$129,MATCH(1,
   IF(ALL!$G$97:$G$129=A6,IF(ALL!$I$97:$I$129=O$1,1)),0),
     MATCH($A$1,ALL!$H$97:$H$129,0))</f>
        <v>#N/A</v>
      </c>
      <c r="P6" s="10" t="e">
        <f t="array" ref="P6">INDEX(ALL!$J$97:$J$129,MATCH(1,
   IF(ALL!$G$97:$G$129=A6,IF(ALL!$I$97:$I$129=P$1,1)),0),
     MATCH($A$1,ALL!$H$97:$H$129,0))</f>
        <v>#N/A</v>
      </c>
      <c r="Q6" s="44" t="e">
        <f t="array" ref="Q6">INDEX(ALL!$J$97:$J$129,MATCH(1,
   IF(ALL!$G$97:$G$129=A6,IF(ALL!$I$97:$I$129=Q$1,1)),0),
     MATCH($A$1,ALL!$H$97:$H$129,0))</f>
        <v>#N/A</v>
      </c>
      <c r="R6" s="44" t="e">
        <f t="array" ref="R6">INDEX(ALL!$J$97:$J$129,MATCH(1,
   IF(ALL!$G$97:$G$129=A6,IF(ALL!$I$97:$I$129=R$1,1)),0),
     MATCH($A$1,ALL!$H$97:$H$129,0))</f>
        <v>#N/A</v>
      </c>
      <c r="S6" s="44" t="e">
        <f t="array" ref="S6">INDEX(ALL!$J$97:$J$129,MATCH(1,
   IF(ALL!$G$97:$G$129=A6,IF(ALL!$I$97:$I$129=S$1,1)),0),
     MATCH($A$1,ALL!$H$97:$H$129,0))</f>
        <v>#N/A</v>
      </c>
      <c r="T6" s="10" t="e">
        <f t="array" ref="T6">INDEX(ALL!$J$97:$J$129,MATCH(1,
   IF(ALL!$G$97:$G$129=A6,IF(ALL!$I$97:$I$129=T$1,1)),0),
     MATCH($A$1,ALL!$H$97:$H$129,0))</f>
        <v>#N/A</v>
      </c>
      <c r="U6" s="10" t="e">
        <f t="array" ref="U6">INDEX(ALL!$J$97:$J$129,MATCH(1,
   IF(ALL!$G$97:$G$129=A6,IF(ALL!$I$97:$I$129=U$1,1)),0),
     MATCH($A$1,ALL!$H$97:$H$129,0))</f>
        <v>#N/A</v>
      </c>
      <c r="V6" s="70">
        <f t="array" aca="1" ref="V6" ca="1">INDEX(ALL!$J$97:$J$129,MATCH(1,
   IF(ALL!$G$97:$G$129=A6,IF(ALL!$I$97:$I$129=V$1,1)),0),
     MATCH($A$1,ALL!$H$97:$H$129,0))</f>
        <v>0</v>
      </c>
      <c r="W6" s="44" t="e">
        <f t="array" ref="W6">INDEX(ALL!$J$97:$J$129,MATCH(1,
   IF(ALL!$G$97:$G$129=A6,IF(ALL!$I$97:$I$129=W$1,1)),0),
     MATCH($A$1,ALL!$H$97:$H$129,0))</f>
        <v>#N/A</v>
      </c>
      <c r="X6" s="10" t="e">
        <f t="array" ref="X6">INDEX(ALL!$J$97:$J$129,MATCH(1,
   IF(ALL!$G$97:$G$129=A6,IF(ALL!$I$97:$I$129=X$1,1)),0),
     MATCH($A$1,ALL!$H$97:$H$129,0))</f>
        <v>#N/A</v>
      </c>
      <c r="Y6" s="10" t="e">
        <f t="array" ref="Y6">INDEX(ALL!$J$97:$J$129,MATCH(1,
   IF(ALL!$G$97:$G$129=A6,IF(ALL!$I$97:$I$129=Y$1,1)),0),
     MATCH($A$1,ALL!$H$97:$H$129,0))</f>
        <v>#N/A</v>
      </c>
      <c r="Z6" s="10" t="e">
        <f t="array" ref="Z6">INDEX(ALL!$J$97:$J$129,MATCH(1,
   IF(ALL!$G$97:$G$129=A6,IF(ALL!$I$97:$I$129=Z$1,1)),0),
     MATCH($A$1,ALL!$H$97:$H$129,0))</f>
        <v>#N/A</v>
      </c>
    </row>
    <row r="7" spans="1:26" x14ac:dyDescent="0.25">
      <c r="A7" s="13" t="s">
        <v>13</v>
      </c>
      <c r="B7" s="15" t="e">
        <f t="array" ref="B7">INDEX(ALL!$J$97:$J$129,MATCH(1,
   IF(ALL!$G$97:$G$129=A7,IF(ALL!$I$97:$I$129=$B$1,1)),0),
     MATCH($A$1,ALL!$H$97:$H$129,0))</f>
        <v>#N/A</v>
      </c>
      <c r="C7" s="15" t="e">
        <f t="array" ref="C7">INDEX(ALL!$J$97:$J$129,MATCH(1,
   IF(ALL!$G$97:$G$129=A7,IF(ALL!$I$97:$I$129=$C$1,1)),0),
     MATCH($A$1,ALL!$H$97:$H$129,0))</f>
        <v>#N/A</v>
      </c>
      <c r="D7" s="15" t="e">
        <f t="array" ref="D7">INDEX(ALL!$J$97:$J$129,MATCH(1,
   IF(ALL!$G$97:$G$129=A7,IF(ALL!$I$97:$I$129=D$1,1)),0),
     MATCH($A$1,ALL!$H$97:$H$129,0))</f>
        <v>#N/A</v>
      </c>
      <c r="E7" s="38" t="e">
        <f t="array" ref="E7">INDEX(ALL!$J$97:$J$129,MATCH(1,
   IF(ALL!$G$97:$G$129=A7,IF(ALL!$I$97:$I$129=E$1,1)),0),
     MATCH($A$1,ALL!$H$97:$H$129,0))</f>
        <v>#N/A</v>
      </c>
      <c r="F7" s="38" t="e">
        <f t="array" ref="F7">INDEX(ALL!$J$97:$J$129,MATCH(1,
   IF(ALL!$G$97:$G$129=A7,IF(ALL!$I$97:$I$129=F$1,1)),0),
     MATCH($A$1,ALL!$H$97:$H$129,0))</f>
        <v>#N/A</v>
      </c>
      <c r="G7" s="54">
        <f t="array" aca="1" ref="G7" ca="1">INDEX(ALL!$J$97:$J$129,MATCH(1,
   IF(ALL!$G$97:$G$129=A7,IF(ALL!$I$97:$I$129=G$1,1)),0),
     MATCH($A$1,ALL!$H$97:$H$129,0))</f>
        <v>0.2</v>
      </c>
      <c r="H7" s="15" t="e">
        <f t="array" ref="H7">INDEX(ALL!$J$97:$J$129,MATCH(1,
   IF(ALL!$G$97:$G$129=A7,IF(ALL!$I$97:$I$129=H$1,1)),0),
     MATCH($A$1,ALL!$H$97:$H$129,0))</f>
        <v>#N/A</v>
      </c>
      <c r="I7" s="38" t="e">
        <f t="array" ref="I7">INDEX(ALL!$J$97:$J$129,MATCH(1,
   IF(ALL!$G$97:$G$129=A7,IF(ALL!$I$97:$I$129=I$1,1)),0),
     MATCH($A$1,ALL!$H$97:$H$129,0))</f>
        <v>#N/A</v>
      </c>
      <c r="J7" s="38" t="e">
        <f t="array" ref="J7">INDEX(ALL!$J$97:$J$129,MATCH(1,
   IF(ALL!$G$97:$G$129=A7,IF(ALL!$I$97:$I$129=J$1,1)),0),
     MATCH($A$1,ALL!$H$97:$H$129,0))</f>
        <v>#N/A</v>
      </c>
      <c r="K7" s="38" t="e">
        <f t="array" ref="K7">INDEX(ALL!$J$97:$J$129,MATCH(1,
   IF(ALL!$G$97:$G$129=A7,IF(ALL!$I$97:$I$129=K$1,1)),0),
     MATCH($A$1,ALL!$H$97:$H$129,0))</f>
        <v>#N/A</v>
      </c>
      <c r="L7" s="38" t="e">
        <f t="array" ref="L7">INDEX(ALL!$J$97:$J$129,MATCH(1,
   IF(ALL!$G$97:$G$129=A7,IF(ALL!$I$97:$I$129=L$1,1)),0),
     MATCH($A$1,ALL!$H$97:$H$129,0))</f>
        <v>#N/A</v>
      </c>
      <c r="M7" s="38" t="e">
        <f t="array" ref="M7">INDEX(ALL!$J$97:$J$129,MATCH(1,
   IF(ALL!$G$97:$G$129=A7,IF(ALL!$I$97:$I$129=M$1,1)),0),
     MATCH($A$1,ALL!$H$97:$H$129,0))</f>
        <v>#N/A</v>
      </c>
      <c r="N7" s="38" t="e">
        <f t="array" ref="N7">INDEX(ALL!$J$97:$J$129,MATCH(1,
   IF(ALL!$G$97:$G$129=A7,IF(ALL!$I$97:$I$129=N$1,1)),0),
     MATCH($A$1,ALL!$H$97:$H$129,0))</f>
        <v>#N/A</v>
      </c>
      <c r="O7" s="38" t="e">
        <f t="array" ref="O7">INDEX(ALL!$J$97:$J$129,MATCH(1,
   IF(ALL!$G$97:$G$129=A7,IF(ALL!$I$97:$I$129=O$1,1)),0),
     MATCH($A$1,ALL!$H$97:$H$129,0))</f>
        <v>#N/A</v>
      </c>
      <c r="P7" s="29" t="e">
        <f t="array" ref="P7">INDEX(ALL!$J$97:$J$129,MATCH(1,
   IF(ALL!$G$97:$G$129=A7,IF(ALL!$I$97:$I$129=P$1,1)),0),
     MATCH($A$1,ALL!$H$97:$H$129,0))</f>
        <v>#N/A</v>
      </c>
      <c r="Q7" s="38" t="e">
        <f t="array" ref="Q7">INDEX(ALL!$J$97:$J$129,MATCH(1,
   IF(ALL!$G$97:$G$129=A7,IF(ALL!$I$97:$I$129=Q$1,1)),0),
     MATCH($A$1,ALL!$H$97:$H$129,0))</f>
        <v>#N/A</v>
      </c>
      <c r="R7" s="38" t="e">
        <f t="array" ref="R7">INDEX(ALL!$J$97:$J$129,MATCH(1,
   IF(ALL!$G$97:$G$129=A7,IF(ALL!$I$97:$I$129=R$1,1)),0),
     MATCH($A$1,ALL!$H$97:$H$129,0))</f>
        <v>#N/A</v>
      </c>
      <c r="S7" s="38" t="e">
        <f t="array" ref="S7">INDEX(ALL!$J$97:$J$129,MATCH(1,
   IF(ALL!$G$97:$G$129=A7,IF(ALL!$I$97:$I$129=S$1,1)),0),
     MATCH($A$1,ALL!$H$97:$H$129,0))</f>
        <v>#N/A</v>
      </c>
      <c r="T7" s="29" t="e">
        <f t="array" ref="T7">INDEX(ALL!$J$97:$J$129,MATCH(1,
   IF(ALL!$G$97:$G$129=A7,IF(ALL!$I$97:$I$129=T$1,1)),0),
     MATCH($A$1,ALL!$H$97:$H$129,0))</f>
        <v>#N/A</v>
      </c>
      <c r="U7" s="29" t="e">
        <f t="array" ref="U7">INDEX(ALL!$J$97:$J$129,MATCH(1,
   IF(ALL!$G$97:$G$129=A7,IF(ALL!$I$97:$I$129=U$1,1)),0),
     MATCH($A$1,ALL!$H$97:$H$129,0))</f>
        <v>#N/A</v>
      </c>
      <c r="V7" s="38" t="e">
        <f t="array" ref="V7">INDEX(ALL!$J$97:$J$129,MATCH(1,
   IF(ALL!$G$97:$G$129=A7,IF(ALL!$I$97:$I$129=V$1,1)),0),
     MATCH($A$1,ALL!$H$97:$H$129,0))</f>
        <v>#N/A</v>
      </c>
      <c r="W7" s="71">
        <f t="array" aca="1" ref="W7" ca="1">INDEX(ALL!$J$97:$J$129,MATCH(1,
   IF(ALL!$G$97:$G$129=A7,IF(ALL!$I$97:$I$129=W$1,1)),0),
     MATCH($A$1,ALL!$H$97:$H$129,0))</f>
        <v>-1.6</v>
      </c>
      <c r="X7" s="29" t="e">
        <f t="array" ref="X7">INDEX(ALL!$J$97:$J$129,MATCH(1,
   IF(ALL!$G$97:$G$129=A7,IF(ALL!$I$97:$I$129=X$1,1)),0),
     MATCH($A$1,ALL!$H$97:$H$129,0))</f>
        <v>#N/A</v>
      </c>
      <c r="Y7" s="29" t="e">
        <f t="array" ref="Y7">INDEX(ALL!$J$97:$J$129,MATCH(1,
   IF(ALL!$G$97:$G$129=A7,IF(ALL!$I$97:$I$129=Y$1,1)),0),
     MATCH($A$1,ALL!$H$97:$H$129,0))</f>
        <v>#N/A</v>
      </c>
      <c r="Z7" s="29" t="e">
        <f t="array" ref="Z7">INDEX(ALL!$J$97:$J$129,MATCH(1,
   IF(ALL!$G$97:$G$129=A7,IF(ALL!$I$97:$I$129=Z$1,1)),0),
     MATCH($A$1,ALL!$H$97:$H$129,0))</f>
        <v>#N/A</v>
      </c>
    </row>
    <row r="8" spans="1:26" x14ac:dyDescent="0.25">
      <c r="A8" s="13" t="s">
        <v>11</v>
      </c>
      <c r="B8" s="15" t="e">
        <f t="array" ref="B8">INDEX(ALL!$J$97:$J$129,MATCH(1,
   IF(ALL!$G$97:$G$129=A8,IF(ALL!$I$97:$I$129=$B$1,1)),0),
     MATCH($A$1,ALL!$H$97:$H$129,0))</f>
        <v>#N/A</v>
      </c>
      <c r="C8" s="15" t="e">
        <f t="array" ref="C8">INDEX(ALL!$J$97:$J$129,MATCH(1,
   IF(ALL!$G$97:$G$129=A8,IF(ALL!$I$97:$I$129=$C$1,1)),0),
     MATCH($A$1,ALL!$H$97:$H$129,0))</f>
        <v>#N/A</v>
      </c>
      <c r="D8" s="15" t="e">
        <f t="array" ref="D8">INDEX(ALL!$J$97:$J$129,MATCH(1,
   IF(ALL!$G$97:$G$129=A8,IF(ALL!$I$97:$I$129=D$1,1)),0),
     MATCH($A$1,ALL!$H$97:$H$129,0))</f>
        <v>#N/A</v>
      </c>
      <c r="E8" s="38" t="e">
        <f t="array" ref="E8">INDEX(ALL!$J$97:$J$129,MATCH(1,
   IF(ALL!$G$97:$G$129=A8,IF(ALL!$I$97:$I$129=E$1,1)),0),
     MATCH($A$1,ALL!$H$97:$H$129,0))</f>
        <v>#N/A</v>
      </c>
      <c r="F8" s="38" t="e">
        <f t="array" ref="F8">INDEX(ALL!$J$97:$J$129,MATCH(1,
   IF(ALL!$G$97:$G$129=A8,IF(ALL!$I$97:$I$129=F$1,1)),0),
     MATCH($A$1,ALL!$H$97:$H$129,0))</f>
        <v>#N/A</v>
      </c>
      <c r="G8" s="15" t="e">
        <f t="array" ref="G8">INDEX(ALL!$J$97:$J$129,MATCH(1,
   IF(ALL!$G$97:$G$129=A8,IF(ALL!$I$97:$I$129=G$1,1)),0),
     MATCH($A$1,ALL!$H$97:$H$129,0))</f>
        <v>#N/A</v>
      </c>
      <c r="H8" s="15" t="e">
        <f t="array" ref="H8">INDEX(ALL!$J$97:$J$129,MATCH(1,
   IF(ALL!$G$97:$G$129=A8,IF(ALL!$I$97:$I$129=H$1,1)),0),
     MATCH($A$1,ALL!$H$97:$H$129,0))</f>
        <v>#N/A</v>
      </c>
      <c r="I8" s="38" t="e">
        <f t="array" ref="I8">INDEX(ALL!$J$97:$J$129,MATCH(1,
   IF(ALL!$G$97:$G$129=A8,IF(ALL!$I$97:$I$129=I$1,1)),0),
     MATCH($A$1,ALL!$H$97:$H$129,0))</f>
        <v>#N/A</v>
      </c>
      <c r="J8" s="38" t="e">
        <f t="array" ref="J8">INDEX(ALL!$J$97:$J$129,MATCH(1,
   IF(ALL!$G$97:$G$129=A8,IF(ALL!$I$97:$I$129=J$1,1)),0),
     MATCH($A$1,ALL!$H$97:$H$129,0))</f>
        <v>#N/A</v>
      </c>
      <c r="K8" s="38" t="e">
        <f t="array" ref="K8">INDEX(ALL!$J$97:$J$129,MATCH(1,
   IF(ALL!$G$97:$G$129=A8,IF(ALL!$I$97:$I$129=K$1,1)),0),
     MATCH($A$1,ALL!$H$97:$H$129,0))</f>
        <v>#N/A</v>
      </c>
      <c r="L8" s="69">
        <f t="array" aca="1" ref="L8" ca="1">INDEX(ALL!$J$97:$J$129,MATCH(1,
   IF(ALL!$G$97:$G$129=A8,IF(ALL!$I$97:$I$129=L$1,1)),0),
     MATCH($A$1,ALL!$H$97:$H$129,0))</f>
        <v>0.5</v>
      </c>
      <c r="M8" s="38" t="e">
        <f t="array" ref="M8">INDEX(ALL!$J$97:$J$129,MATCH(1,
   IF(ALL!$G$97:$G$129=A8,IF(ALL!$I$97:$I$129=M$1,1)),0),
     MATCH($A$1,ALL!$H$97:$H$129,0))</f>
        <v>#N/A</v>
      </c>
      <c r="N8" s="38" t="e">
        <f t="array" ref="N8">INDEX(ALL!$J$97:$J$129,MATCH(1,
   IF(ALL!$G$97:$G$129=A8,IF(ALL!$I$97:$I$129=N$1,1)),0),
     MATCH($A$1,ALL!$H$97:$H$129,0))</f>
        <v>#N/A</v>
      </c>
      <c r="O8" s="38" t="e">
        <f t="array" ref="O8">INDEX(ALL!$J$97:$J$129,MATCH(1,
   IF(ALL!$G$97:$G$129=A8,IF(ALL!$I$97:$I$129=O$1,1)),0),
     MATCH($A$1,ALL!$H$97:$H$129,0))</f>
        <v>#N/A</v>
      </c>
      <c r="P8" s="29" t="e">
        <f t="array" ref="P8">INDEX(ALL!$J$97:$J$129,MATCH(1,
   IF(ALL!$G$97:$G$129=A8,IF(ALL!$I$97:$I$129=P$1,1)),0),
     MATCH($A$1,ALL!$H$97:$H$129,0))</f>
        <v>#N/A</v>
      </c>
      <c r="Q8" s="38" t="e">
        <f t="array" ref="Q8">INDEX(ALL!$J$97:$J$129,MATCH(1,
   IF(ALL!$G$97:$G$129=A8,IF(ALL!$I$97:$I$129=Q$1,1)),0),
     MATCH($A$1,ALL!$H$97:$H$129,0))</f>
        <v>#N/A</v>
      </c>
      <c r="R8" s="38" t="e">
        <f t="array" ref="R8">INDEX(ALL!$J$97:$J$129,MATCH(1,
   IF(ALL!$G$97:$G$129=A8,IF(ALL!$I$97:$I$129=R$1,1)),0),
     MATCH($A$1,ALL!$H$97:$H$129,0))</f>
        <v>#N/A</v>
      </c>
      <c r="S8" s="38" t="e">
        <f t="array" ref="S8">INDEX(ALL!$J$97:$J$129,MATCH(1,
   IF(ALL!$G$97:$G$129=A8,IF(ALL!$I$97:$I$129=S$1,1)),0),
     MATCH($A$1,ALL!$H$97:$H$129,0))</f>
        <v>#N/A</v>
      </c>
      <c r="T8" s="29" t="e">
        <f t="array" ref="T8">INDEX(ALL!$J$97:$J$129,MATCH(1,
   IF(ALL!$G$97:$G$129=A8,IF(ALL!$I$97:$I$129=T$1,1)),0),
     MATCH($A$1,ALL!$H$97:$H$129,0))</f>
        <v>#N/A</v>
      </c>
      <c r="U8" s="29" t="e">
        <f t="array" ref="U8">INDEX(ALL!$J$97:$J$129,MATCH(1,
   IF(ALL!$G$97:$G$129=A8,IF(ALL!$I$97:$I$129=U$1,1)),0),
     MATCH($A$1,ALL!$H$97:$H$129,0))</f>
        <v>#N/A</v>
      </c>
      <c r="V8" s="38" t="e">
        <f t="array" ref="V8">INDEX(ALL!$J$97:$J$129,MATCH(1,
   IF(ALL!$G$97:$G$129=A8,IF(ALL!$I$97:$I$129=V$1,1)),0),
     MATCH($A$1,ALL!$H$97:$H$129,0))</f>
        <v>#N/A</v>
      </c>
      <c r="W8" s="38" t="e">
        <f t="array" ref="W8">INDEX(ALL!$J$97:$J$129,MATCH(1,
   IF(ALL!$G$97:$G$129=A8,IF(ALL!$I$97:$I$129=W$1,1)),0),
     MATCH($A$1,ALL!$H$97:$H$129,0))</f>
        <v>#N/A</v>
      </c>
      <c r="X8" s="29" t="e">
        <f t="array" ref="X8">INDEX(ALL!$J$97:$J$129,MATCH(1,
   IF(ALL!$G$97:$G$129=A8,IF(ALL!$I$97:$I$129=X$1,1)),0),
     MATCH($A$1,ALL!$H$97:$H$129,0))</f>
        <v>#N/A</v>
      </c>
      <c r="Y8" s="29" t="e">
        <f t="array" ref="Y8">INDEX(ALL!$J$97:$J$129,MATCH(1,
   IF(ALL!$G$97:$G$129=A8,IF(ALL!$I$97:$I$129=Y$1,1)),0),
     MATCH($A$1,ALL!$H$97:$H$129,0))</f>
        <v>#N/A</v>
      </c>
      <c r="Z8" s="29" t="e">
        <f t="array" ref="Z8">INDEX(ALL!$J$97:$J$129,MATCH(1,
   IF(ALL!$G$97:$G$129=A8,IF(ALL!$I$97:$I$129=Z$1,1)),0),
     MATCH($A$1,ALL!$H$97:$H$129,0))</f>
        <v>#N/A</v>
      </c>
    </row>
    <row r="9" spans="1:26" x14ac:dyDescent="0.25">
      <c r="A9" s="12" t="s">
        <v>21</v>
      </c>
      <c r="B9" s="36" t="e">
        <f t="array" ref="B9">INDEX(ALL!$J$97:$J$129,MATCH(1,
   IF(ALL!$G$97:$G$129=A9,IF(ALL!$I$97:$I$129=$B$1,1)),0),
     MATCH($A$1,ALL!$H$97:$H$129,0))</f>
        <v>#N/A</v>
      </c>
      <c r="C9" s="36" t="e">
        <f t="array" ref="C9">INDEX(ALL!$J$97:$J$129,MATCH(1,
   IF(ALL!$G$97:$G$129=A9,IF(ALL!$I$97:$I$129=$C$1,1)),0),
     MATCH($A$1,ALL!$H$97:$H$129,0))</f>
        <v>#N/A</v>
      </c>
      <c r="D9" s="62">
        <f t="array" aca="1" ref="D9" ca="1">INDEX(ALL!$J$97:$J$129,MATCH(1,
   IF(ALL!$G$97:$G$129=A9,IF(ALL!$I$97:$I$129=D$1,1)),0),
     MATCH($A$1,ALL!$H$97:$H$129,0))</f>
        <v>1.05</v>
      </c>
      <c r="E9" s="44" t="e">
        <f t="array" ref="E9">INDEX(ALL!$J$97:$J$129,MATCH(1,
   IF(ALL!$G$97:$G$129=A9,IF(ALL!$I$97:$I$129=E$1,1)),0),
     MATCH($A$1,ALL!$H$97:$H$129,0))</f>
        <v>#N/A</v>
      </c>
      <c r="F9" s="44" t="e">
        <f t="array" ref="F9">INDEX(ALL!$J$97:$J$129,MATCH(1,
   IF(ALL!$G$97:$G$129=A9,IF(ALL!$I$97:$I$129=F$1,1)),0),
     MATCH($A$1,ALL!$H$97:$H$129,0))</f>
        <v>#N/A</v>
      </c>
      <c r="G9" s="36" t="e">
        <f t="array" ref="G9">INDEX(ALL!$J$97:$J$129,MATCH(1,
   IF(ALL!$G$97:$G$129=A9,IF(ALL!$I$97:$I$129=G$1,1)),0),
     MATCH($A$1,ALL!$H$97:$H$129,0))</f>
        <v>#N/A</v>
      </c>
      <c r="H9" s="36" t="e">
        <f t="array" ref="H9">INDEX(ALL!$J$97:$J$129,MATCH(1,
   IF(ALL!$G$97:$G$129=A9,IF(ALL!$I$97:$I$129=H$1,1)),0),
     MATCH($A$1,ALL!$H$97:$H$129,0))</f>
        <v>#N/A</v>
      </c>
      <c r="I9" s="44" t="e">
        <f t="array" ref="I9">INDEX(ALL!$J$97:$J$129,MATCH(1,
   IF(ALL!$G$97:$G$129=A9,IF(ALL!$I$97:$I$129=I$1,1)),0),
     MATCH($A$1,ALL!$H$97:$H$129,0))</f>
        <v>#N/A</v>
      </c>
      <c r="J9" s="44" t="e">
        <f t="array" ref="J9">INDEX(ALL!$J$97:$J$129,MATCH(1,
   IF(ALL!$G$97:$G$129=A9,IF(ALL!$I$97:$I$129=J$1,1)),0),
     MATCH($A$1,ALL!$H$97:$H$129,0))</f>
        <v>#N/A</v>
      </c>
      <c r="K9" s="44" t="e">
        <f t="array" ref="K9">INDEX(ALL!$J$97:$J$129,MATCH(1,
   IF(ALL!$G$97:$G$129=A9,IF(ALL!$I$97:$I$129=K$1,1)),0),
     MATCH($A$1,ALL!$H$97:$H$129,0))</f>
        <v>#N/A</v>
      </c>
      <c r="L9" s="44" t="e">
        <f t="array" ref="L9">INDEX(ALL!$J$97:$J$129,MATCH(1,
   IF(ALL!$G$97:$G$129=A9,IF(ALL!$I$97:$I$129=L$1,1)),0),
     MATCH($A$1,ALL!$H$97:$H$129,0))</f>
        <v>#N/A</v>
      </c>
      <c r="M9" s="44" t="e">
        <f t="array" ref="M9">INDEX(ALL!$J$97:$J$129,MATCH(1,
   IF(ALL!$G$97:$G$129=A9,IF(ALL!$I$97:$I$129=M$1,1)),0),
     MATCH($A$1,ALL!$H$97:$H$129,0))</f>
        <v>#N/A</v>
      </c>
      <c r="N9" s="44" t="e">
        <f t="array" ref="N9">INDEX(ALL!$J$97:$J$129,MATCH(1,
   IF(ALL!$G$97:$G$129=A9,IF(ALL!$I$97:$I$129=N$1,1)),0),
     MATCH($A$1,ALL!$H$97:$H$129,0))</f>
        <v>#N/A</v>
      </c>
      <c r="O9" s="44" t="e">
        <f t="array" ref="O9">INDEX(ALL!$J$97:$J$129,MATCH(1,
   IF(ALL!$G$97:$G$129=A9,IF(ALL!$I$97:$I$129=O$1,1)),0),
     MATCH($A$1,ALL!$H$97:$H$129,0))</f>
        <v>#N/A</v>
      </c>
      <c r="P9" s="10" t="e">
        <f t="array" ref="P9">INDEX(ALL!$J$97:$J$129,MATCH(1,
   IF(ALL!$G$97:$G$129=A9,IF(ALL!$I$97:$I$129=P$1,1)),0),
     MATCH($A$1,ALL!$H$97:$H$129,0))</f>
        <v>#N/A</v>
      </c>
      <c r="Q9" s="44" t="e">
        <f t="array" ref="Q9">INDEX(ALL!$J$97:$J$129,MATCH(1,
   IF(ALL!$G$97:$G$129=A9,IF(ALL!$I$97:$I$129=Q$1,1)),0),
     MATCH($A$1,ALL!$H$97:$H$129,0))</f>
        <v>#N/A</v>
      </c>
      <c r="R9" s="44" t="e">
        <f t="array" ref="R9">INDEX(ALL!$J$97:$J$129,MATCH(1,
   IF(ALL!$G$97:$G$129=A9,IF(ALL!$I$97:$I$129=R$1,1)),0),
     MATCH($A$1,ALL!$H$97:$H$129,0))</f>
        <v>#N/A</v>
      </c>
      <c r="S9" s="44" t="e">
        <f t="array" ref="S9">INDEX(ALL!$J$97:$J$129,MATCH(1,
   IF(ALL!$G$97:$G$129=A9,IF(ALL!$I$97:$I$129=S$1,1)),0),
     MATCH($A$1,ALL!$H$97:$H$129,0))</f>
        <v>#N/A</v>
      </c>
      <c r="T9" s="10" t="e">
        <f t="array" ref="T9">INDEX(ALL!$J$97:$J$129,MATCH(1,
   IF(ALL!$G$97:$G$129=A9,IF(ALL!$I$97:$I$129=T$1,1)),0),
     MATCH($A$1,ALL!$H$97:$H$129,0))</f>
        <v>#N/A</v>
      </c>
      <c r="U9" s="10" t="e">
        <f t="array" ref="U9">INDEX(ALL!$J$97:$J$129,MATCH(1,
   IF(ALL!$G$97:$G$129=A9,IF(ALL!$I$97:$I$129=U$1,1)),0),
     MATCH($A$1,ALL!$H$97:$H$129,0))</f>
        <v>#N/A</v>
      </c>
      <c r="V9" s="44" t="e">
        <f t="array" ref="V9">INDEX(ALL!$J$97:$J$129,MATCH(1,
   IF(ALL!$G$97:$G$129=A9,IF(ALL!$I$97:$I$129=V$1,1)),0),
     MATCH($A$1,ALL!$H$97:$H$129,0))</f>
        <v>#N/A</v>
      </c>
      <c r="W9" s="44" t="e">
        <f t="array" ref="W9">INDEX(ALL!$J$97:$J$129,MATCH(1,
   IF(ALL!$G$97:$G$129=A9,IF(ALL!$I$97:$I$129=W$1,1)),0),
     MATCH($A$1,ALL!$H$97:$H$129,0))</f>
        <v>#N/A</v>
      </c>
      <c r="X9" s="10" t="e">
        <f t="array" ref="X9">INDEX(ALL!$J$97:$J$129,MATCH(1,
   IF(ALL!$G$97:$G$129=A9,IF(ALL!$I$97:$I$129=X$1,1)),0),
     MATCH($A$1,ALL!$H$97:$H$129,0))</f>
        <v>#N/A</v>
      </c>
      <c r="Y9" s="10" t="e">
        <f t="array" ref="Y9">INDEX(ALL!$J$97:$J$129,MATCH(1,
   IF(ALL!$G$97:$G$129=A9,IF(ALL!$I$97:$I$129=Y$1,1)),0),
     MATCH($A$1,ALL!$H$97:$H$129,0))</f>
        <v>#N/A</v>
      </c>
      <c r="Z9" s="10" t="e">
        <f t="array" ref="Z9">INDEX(ALL!$J$97:$J$129,MATCH(1,
   IF(ALL!$G$97:$G$129=A9,IF(ALL!$I$97:$I$129=Z$1,1)),0),
     MATCH($A$1,ALL!$H$97:$H$129,0))</f>
        <v>#N/A</v>
      </c>
    </row>
    <row r="10" spans="1:26" x14ac:dyDescent="0.25">
      <c r="A10" s="12" t="s">
        <v>18</v>
      </c>
      <c r="B10" s="36" t="e">
        <f t="array" ref="B10">INDEX(ALL!$J$97:$J$129,MATCH(1,
   IF(ALL!$G$97:$G$129=A10,IF(ALL!$I$97:$I$129=$B$1,1)),0),
     MATCH($A$1,ALL!$H$97:$H$129,0))</f>
        <v>#N/A</v>
      </c>
      <c r="C10" s="36" t="e">
        <f t="array" ref="C10">INDEX(ALL!$J$97:$J$129,MATCH(1,
   IF(ALL!$G$97:$G$129=A10,IF(ALL!$I$97:$I$129=$C$1,1)),0),
     MATCH($A$1,ALL!$H$97:$H$129,0))</f>
        <v>#N/A</v>
      </c>
      <c r="D10" s="36" t="e">
        <f t="array" ref="D10">INDEX(ALL!$J$97:$J$129,MATCH(1,
   IF(ALL!$G$97:$G$129=A10,IF(ALL!$I$97:$I$129=D$1,1)),0),
     MATCH($A$1,ALL!$H$97:$H$129,0))</f>
        <v>#N/A</v>
      </c>
      <c r="E10" s="44" t="e">
        <f t="array" ref="E10">INDEX(ALL!$J$97:$J$129,MATCH(1,
   IF(ALL!$G$97:$G$129=A10,IF(ALL!$I$97:$I$129=E$1,1)),0),
     MATCH($A$1,ALL!$H$97:$H$129,0))</f>
        <v>#N/A</v>
      </c>
      <c r="F10" s="44" t="e">
        <f t="array" ref="F10">INDEX(ALL!$J$97:$J$129,MATCH(1,
   IF(ALL!$G$97:$G$129=A10,IF(ALL!$I$97:$I$129=F$1,1)),0),
     MATCH($A$1,ALL!$H$97:$H$129,0))</f>
        <v>#N/A</v>
      </c>
      <c r="G10" s="36" t="e">
        <f t="array" ref="G10">INDEX(ALL!$J$97:$J$129,MATCH(1,
   IF(ALL!$G$97:$G$129=A10,IF(ALL!$I$97:$I$129=G$1,1)),0),
     MATCH($A$1,ALL!$H$97:$H$129,0))</f>
        <v>#N/A</v>
      </c>
      <c r="H10" s="36" t="e">
        <f t="array" ref="H10">INDEX(ALL!$J$97:$J$129,MATCH(1,
   IF(ALL!$G$97:$G$129=A10,IF(ALL!$I$97:$I$129=H$1,1)),0),
     MATCH($A$1,ALL!$H$97:$H$129,0))</f>
        <v>#N/A</v>
      </c>
      <c r="I10" s="44" t="e">
        <f t="array" ref="I10">INDEX(ALL!$J$97:$J$129,MATCH(1,
   IF(ALL!$G$97:$G$129=A10,IF(ALL!$I$97:$I$129=I$1,1)),0),
     MATCH($A$1,ALL!$H$97:$H$129,0))</f>
        <v>#N/A</v>
      </c>
      <c r="J10" s="44" t="e">
        <f t="array" ref="J10">INDEX(ALL!$J$97:$J$129,MATCH(1,
   IF(ALL!$G$97:$G$129=A10,IF(ALL!$I$97:$I$129=J$1,1)),0),
     MATCH($A$1,ALL!$H$97:$H$129,0))</f>
        <v>#N/A</v>
      </c>
      <c r="K10" s="44" t="e">
        <f t="array" ref="K10">INDEX(ALL!$J$97:$J$129,MATCH(1,
   IF(ALL!$G$97:$G$129=A10,IF(ALL!$I$97:$I$129=K$1,1)),0),
     MATCH($A$1,ALL!$H$97:$H$129,0))</f>
        <v>#N/A</v>
      </c>
      <c r="L10" s="44" t="e">
        <f t="array" ref="L10">INDEX(ALL!$J$97:$J$129,MATCH(1,
   IF(ALL!$G$97:$G$129=A10,IF(ALL!$I$97:$I$129=L$1,1)),0),
     MATCH($A$1,ALL!$H$97:$H$129,0))</f>
        <v>#N/A</v>
      </c>
      <c r="M10" s="44" t="e">
        <f t="array" ref="M10">INDEX(ALL!$J$97:$J$129,MATCH(1,
   IF(ALL!$G$97:$G$129=A10,IF(ALL!$I$97:$I$129=M$1,1)),0),
     MATCH($A$1,ALL!$H$97:$H$129,0))</f>
        <v>#N/A</v>
      </c>
      <c r="N10" s="44" t="e">
        <f t="array" ref="N10">INDEX(ALL!$J$97:$J$129,MATCH(1,
   IF(ALL!$G$97:$G$129=A10,IF(ALL!$I$97:$I$129=N$1,1)),0),
     MATCH($A$1,ALL!$H$97:$H$129,0))</f>
        <v>#N/A</v>
      </c>
      <c r="O10" s="44" t="e">
        <f t="array" ref="O10">INDEX(ALL!$J$97:$J$129,MATCH(1,
   IF(ALL!$G$97:$G$129=A10,IF(ALL!$I$97:$I$129=O$1,1)),0),
     MATCH($A$1,ALL!$H$97:$H$129,0))</f>
        <v>#N/A</v>
      </c>
      <c r="P10" s="10" t="e">
        <f t="array" ref="P10">INDEX(ALL!$J$97:$J$129,MATCH(1,
   IF(ALL!$G$97:$G$129=A10,IF(ALL!$I$97:$I$129=P$1,1)),0),
     MATCH($A$1,ALL!$H$97:$H$129,0))</f>
        <v>#N/A</v>
      </c>
      <c r="Q10" s="44" t="e">
        <f t="array" ref="Q10">INDEX(ALL!$J$97:$J$129,MATCH(1,
   IF(ALL!$G$97:$G$129=A10,IF(ALL!$I$97:$I$129=Q$1,1)),0),
     MATCH($A$1,ALL!$H$97:$H$129,0))</f>
        <v>#N/A</v>
      </c>
      <c r="R10" s="44" t="e">
        <f t="array" ref="R10">INDEX(ALL!$J$97:$J$129,MATCH(1,
   IF(ALL!$G$97:$G$129=A10,IF(ALL!$I$97:$I$129=R$1,1)),0),
     MATCH($A$1,ALL!$H$97:$H$129,0))</f>
        <v>#N/A</v>
      </c>
      <c r="S10" s="44" t="e">
        <f t="array" ref="S10">INDEX(ALL!$J$97:$J$129,MATCH(1,
   IF(ALL!$G$97:$G$129=A10,IF(ALL!$I$97:$I$129=S$1,1)),0),
     MATCH($A$1,ALL!$H$97:$H$129,0))</f>
        <v>#N/A</v>
      </c>
      <c r="T10" s="10" t="e">
        <f t="array" ref="T10">INDEX(ALL!$J$97:$J$129,MATCH(1,
   IF(ALL!$G$97:$G$129=A10,IF(ALL!$I$97:$I$129=T$1,1)),0),
     MATCH($A$1,ALL!$H$97:$H$129,0))</f>
        <v>#N/A</v>
      </c>
      <c r="U10" s="10" t="e">
        <f t="array" ref="U10">INDEX(ALL!$J$97:$J$129,MATCH(1,
   IF(ALL!$G$97:$G$129=A10,IF(ALL!$I$97:$I$129=U$1,1)),0),
     MATCH($A$1,ALL!$H$97:$H$129,0))</f>
        <v>#N/A</v>
      </c>
      <c r="V10" s="44" t="e">
        <f t="array" ref="V10">INDEX(ALL!$J$97:$J$129,MATCH(1,
   IF(ALL!$G$97:$G$129=A10,IF(ALL!$I$97:$I$129=V$1,1)),0),
     MATCH($A$1,ALL!$H$97:$H$129,0))</f>
        <v>#N/A</v>
      </c>
      <c r="W10" s="44" t="e">
        <f t="array" ref="W10">INDEX(ALL!$J$97:$J$129,MATCH(1,
   IF(ALL!$G$97:$G$129=A10,IF(ALL!$I$97:$I$129=W$1,1)),0),
     MATCH($A$1,ALL!$H$97:$H$129,0))</f>
        <v>#N/A</v>
      </c>
      <c r="X10" s="10" t="e">
        <f t="array" ref="X10">INDEX(ALL!$J$97:$J$129,MATCH(1,
   IF(ALL!$G$97:$G$129=A10,IF(ALL!$I$97:$I$129=X$1,1)),0),
     MATCH($A$1,ALL!$H$97:$H$129,0))</f>
        <v>#N/A</v>
      </c>
      <c r="Y10" s="10" t="e">
        <f t="array" ref="Y10">INDEX(ALL!$J$97:$J$129,MATCH(1,
   IF(ALL!$G$97:$G$129=A10,IF(ALL!$I$97:$I$129=Y$1,1)),0),
     MATCH($A$1,ALL!$H$97:$H$129,0))</f>
        <v>#N/A</v>
      </c>
      <c r="Z10" s="10" t="e">
        <f t="array" ref="Z10">INDEX(ALL!$J$97:$J$129,MATCH(1,
   IF(ALL!$G$97:$G$129=A10,IF(ALL!$I$97:$I$129=Z$1,1)),0),
     MATCH($A$1,ALL!$H$97:$H$129,0))</f>
        <v>#N/A</v>
      </c>
    </row>
    <row r="11" spans="1:26" x14ac:dyDescent="0.25">
      <c r="A11" s="12" t="s">
        <v>10</v>
      </c>
      <c r="B11" s="36" t="e">
        <f t="array" ref="B11">INDEX(ALL!$J$97:$J$129,MATCH(1,
   IF(ALL!$G$97:$G$129=A11,IF(ALL!$I$97:$I$129=$B$1,1)),0),
     MATCH($A$1,ALL!$H$97:$H$129,0))</f>
        <v>#N/A</v>
      </c>
      <c r="C11" s="36" t="e">
        <f t="array" ref="C11">INDEX(ALL!$J$97:$J$129,MATCH(1,
   IF(ALL!$G$97:$G$129=A11,IF(ALL!$I$97:$I$129=$C$1,1)),0),
     MATCH($A$1,ALL!$H$97:$H$129,0))</f>
        <v>#N/A</v>
      </c>
      <c r="D11" s="36" t="e">
        <f t="array" ref="D11">INDEX(ALL!$J$97:$J$129,MATCH(1,
   IF(ALL!$G$97:$G$129=A11,IF(ALL!$I$97:$I$129=D$1,1)),0),
     MATCH($A$1,ALL!$H$97:$H$129,0))</f>
        <v>#N/A</v>
      </c>
      <c r="E11" s="44" t="e">
        <f t="array" ref="E11">INDEX(ALL!$J$97:$J$129,MATCH(1,
   IF(ALL!$G$97:$G$129=A11,IF(ALL!$I$97:$I$129=E$1,1)),0),
     MATCH($A$1,ALL!$H$97:$H$129,0))</f>
        <v>#N/A</v>
      </c>
      <c r="F11" s="44" t="e">
        <f t="array" ref="F11">INDEX(ALL!$J$97:$J$129,MATCH(1,
   IF(ALL!$G$97:$G$129=A11,IF(ALL!$I$97:$I$129=F$1,1)),0),
     MATCH($A$1,ALL!$H$97:$H$129,0))</f>
        <v>#N/A</v>
      </c>
      <c r="G11" s="36" t="e">
        <f t="array" ref="G11">INDEX(ALL!$J$97:$J$129,MATCH(1,
   IF(ALL!$G$97:$G$129=A11,IF(ALL!$I$97:$I$129=G$1,1)),0),
     MATCH($A$1,ALL!$H$97:$H$129,0))</f>
        <v>#N/A</v>
      </c>
      <c r="H11" s="36" t="e">
        <f t="array" ref="H11">INDEX(ALL!$J$97:$J$129,MATCH(1,
   IF(ALL!$G$97:$G$129=A11,IF(ALL!$I$97:$I$129=H$1,1)),0),
     MATCH($A$1,ALL!$H$97:$H$129,0))</f>
        <v>#N/A</v>
      </c>
      <c r="I11" s="44" t="e">
        <f t="array" ref="I11">INDEX(ALL!$J$97:$J$129,MATCH(1,
   IF(ALL!$G$97:$G$129=A11,IF(ALL!$I$97:$I$129=I$1,1)),0),
     MATCH($A$1,ALL!$H$97:$H$129,0))</f>
        <v>#N/A</v>
      </c>
      <c r="J11" s="44" t="e">
        <f t="array" ref="J11">INDEX(ALL!$J$97:$J$129,MATCH(1,
   IF(ALL!$G$97:$G$129=A11,IF(ALL!$I$97:$I$129=J$1,1)),0),
     MATCH($A$1,ALL!$H$97:$H$129,0))</f>
        <v>#N/A</v>
      </c>
      <c r="K11" s="44" t="e">
        <f t="array" ref="K11">INDEX(ALL!$J$97:$J$129,MATCH(1,
   IF(ALL!$G$97:$G$129=A11,IF(ALL!$I$97:$I$129=K$1,1)),0),
     MATCH($A$1,ALL!$H$97:$H$129,0))</f>
        <v>#N/A</v>
      </c>
      <c r="L11" s="44" t="e">
        <f t="array" ref="L11">INDEX(ALL!$J$97:$J$129,MATCH(1,
   IF(ALL!$G$97:$G$129=A11,IF(ALL!$I$97:$I$129=L$1,1)),0),
     MATCH($A$1,ALL!$H$97:$H$129,0))</f>
        <v>#N/A</v>
      </c>
      <c r="M11" s="44" t="e">
        <f t="array" ref="M11">INDEX(ALL!$J$97:$J$129,MATCH(1,
   IF(ALL!$G$97:$G$129=A11,IF(ALL!$I$97:$I$129=M$1,1)),0),
     MATCH($A$1,ALL!$H$97:$H$129,0))</f>
        <v>#N/A</v>
      </c>
      <c r="N11" s="44" t="e">
        <f t="array" ref="N11">INDEX(ALL!$J$97:$J$129,MATCH(1,
   IF(ALL!$G$97:$G$129=A11,IF(ALL!$I$97:$I$129=N$1,1)),0),
     MATCH($A$1,ALL!$H$97:$H$129,0))</f>
        <v>#N/A</v>
      </c>
      <c r="O11" s="44" t="e">
        <f t="array" ref="O11">INDEX(ALL!$J$97:$J$129,MATCH(1,
   IF(ALL!$G$97:$G$129=A11,IF(ALL!$I$97:$I$129=O$1,1)),0),
     MATCH($A$1,ALL!$H$97:$H$129,0))</f>
        <v>#N/A</v>
      </c>
      <c r="P11" s="10" t="e">
        <f t="array" ref="P11">INDEX(ALL!$J$97:$J$129,MATCH(1,
   IF(ALL!$G$97:$G$129=A11,IF(ALL!$I$97:$I$129=P$1,1)),0),
     MATCH($A$1,ALL!$H$97:$H$129,0))</f>
        <v>#N/A</v>
      </c>
      <c r="Q11" s="44" t="e">
        <f t="array" ref="Q11">INDEX(ALL!$J$97:$J$129,MATCH(1,
   IF(ALL!$G$97:$G$129=A11,IF(ALL!$I$97:$I$129=Q$1,1)),0),
     MATCH($A$1,ALL!$H$97:$H$129,0))</f>
        <v>#N/A</v>
      </c>
      <c r="R11" s="44" t="e">
        <f t="array" ref="R11">INDEX(ALL!$J$97:$J$129,MATCH(1,
   IF(ALL!$G$97:$G$129=A11,IF(ALL!$I$97:$I$129=R$1,1)),0),
     MATCH($A$1,ALL!$H$97:$H$129,0))</f>
        <v>#N/A</v>
      </c>
      <c r="S11" s="44" t="e">
        <f t="array" ref="S11">INDEX(ALL!$J$97:$J$129,MATCH(1,
   IF(ALL!$G$97:$G$129=A11,IF(ALL!$I$97:$I$129=S$1,1)),0),
     MATCH($A$1,ALL!$H$97:$H$129,0))</f>
        <v>#N/A</v>
      </c>
      <c r="T11" s="10" t="e">
        <f t="array" ref="T11">INDEX(ALL!$J$97:$J$129,MATCH(1,
   IF(ALL!$G$97:$G$129=A11,IF(ALL!$I$97:$I$129=T$1,1)),0),
     MATCH($A$1,ALL!$H$97:$H$129,0))</f>
        <v>#N/A</v>
      </c>
      <c r="U11" s="10" t="e">
        <f t="array" ref="U11">INDEX(ALL!$J$97:$J$129,MATCH(1,
   IF(ALL!$G$97:$G$129=A11,IF(ALL!$I$97:$I$129=U$1,1)),0),
     MATCH($A$1,ALL!$H$97:$H$129,0))</f>
        <v>#N/A</v>
      </c>
      <c r="V11" s="44" t="e">
        <f t="array" ref="V11">INDEX(ALL!$J$97:$J$129,MATCH(1,
   IF(ALL!$G$97:$G$129=A11,IF(ALL!$I$97:$I$129=V$1,1)),0),
     MATCH($A$1,ALL!$H$97:$H$129,0))</f>
        <v>#N/A</v>
      </c>
      <c r="W11" s="44" t="e">
        <f t="array" ref="W11">INDEX(ALL!$J$97:$J$129,MATCH(1,
   IF(ALL!$G$97:$G$129=A11,IF(ALL!$I$97:$I$129=W$1,1)),0),
     MATCH($A$1,ALL!$H$97:$H$129,0))</f>
        <v>#N/A</v>
      </c>
      <c r="X11" s="10" t="e">
        <f t="array" ref="X11">INDEX(ALL!$J$97:$J$129,MATCH(1,
   IF(ALL!$G$97:$G$129=A11,IF(ALL!$I$97:$I$129=X$1,1)),0),
     MATCH($A$1,ALL!$H$97:$H$129,0))</f>
        <v>#N/A</v>
      </c>
      <c r="Y11" s="10" t="e">
        <f t="array" ref="Y11">INDEX(ALL!$J$97:$J$129,MATCH(1,
   IF(ALL!$G$97:$G$129=A11,IF(ALL!$I$97:$I$129=Y$1,1)),0),
     MATCH($A$1,ALL!$H$97:$H$129,0))</f>
        <v>#N/A</v>
      </c>
      <c r="Z11" s="51">
        <f t="array" aca="1" ref="Z11" ca="1">INDEX(ALL!$J$97:$J$129,MATCH(1,
   IF(ALL!$G$97:$G$129=A11,IF(ALL!$I$97:$I$129=Z$1,1)),0),
     MATCH($A$1,ALL!$H$97:$H$129,0))</f>
        <v>-0.2</v>
      </c>
    </row>
    <row r="12" spans="1:26" x14ac:dyDescent="0.25">
      <c r="A12" s="12" t="s">
        <v>15</v>
      </c>
      <c r="B12" s="62">
        <f t="array" aca="1" ref="B12" ca="1">INDEX(ALL!$J$97:$J$129,MATCH(1,
   IF(ALL!$G$97:$G$129=A12,IF(ALL!$I$97:$I$129=$B$1,1)),0),
     MATCH($A$1,ALL!$H$97:$H$129,0))</f>
        <v>1.9</v>
      </c>
      <c r="C12" s="36" t="e">
        <f t="array" ref="C12">INDEX(ALL!$J$97:$J$129,MATCH(1,
   IF(ALL!$G$97:$G$129=A12,IF(ALL!$I$97:$I$129=$C$1,1)),0),
     MATCH($A$1,ALL!$H$97:$H$129,0))</f>
        <v>#N/A</v>
      </c>
      <c r="D12" s="36" t="e">
        <f t="array" ref="D12">INDEX(ALL!$J$97:$J$129,MATCH(1,
   IF(ALL!$G$97:$G$129=A12,IF(ALL!$I$97:$I$129=D$1,1)),0),
     MATCH($A$1,ALL!$H$97:$H$129,0))</f>
        <v>#N/A</v>
      </c>
      <c r="E12" s="44" t="e">
        <f t="array" ref="E12">INDEX(ALL!$J$97:$J$129,MATCH(1,
   IF(ALL!$G$97:$G$129=A12,IF(ALL!$I$97:$I$129=E$1,1)),0),
     MATCH($A$1,ALL!$H$97:$H$129,0))</f>
        <v>#N/A</v>
      </c>
      <c r="F12" s="44" t="e">
        <f t="array" ref="F12">INDEX(ALL!$J$97:$J$129,MATCH(1,
   IF(ALL!$G$97:$G$129=A12,IF(ALL!$I$97:$I$129=F$1,1)),0),
     MATCH($A$1,ALL!$H$97:$H$129,0))</f>
        <v>#N/A</v>
      </c>
      <c r="G12" s="36" t="e">
        <f t="array" ref="G12">INDEX(ALL!$J$97:$J$129,MATCH(1,
   IF(ALL!$G$97:$G$129=A12,IF(ALL!$I$97:$I$129=G$1,1)),0),
     MATCH($A$1,ALL!$H$97:$H$129,0))</f>
        <v>#N/A</v>
      </c>
      <c r="H12" s="36" t="e">
        <f t="array" ref="H12">INDEX(ALL!$J$97:$J$129,MATCH(1,
   IF(ALL!$G$97:$G$129=A12,IF(ALL!$I$97:$I$129=H$1,1)),0),
     MATCH($A$1,ALL!$H$97:$H$129,0))</f>
        <v>#N/A</v>
      </c>
      <c r="I12" s="44" t="e">
        <f t="array" ref="I12">INDEX(ALL!$J$97:$J$129,MATCH(1,
   IF(ALL!$G$97:$G$129=A12,IF(ALL!$I$97:$I$129=I$1,1)),0),
     MATCH($A$1,ALL!$H$97:$H$129,0))</f>
        <v>#N/A</v>
      </c>
      <c r="J12" s="70">
        <f t="array" aca="1" ref="J12" ca="1">INDEX(ALL!$J$97:$J$129,MATCH(1,
   IF(ALL!$G$97:$G$129=A12,IF(ALL!$I$97:$I$129=J$1,1)),0),
     MATCH($A$1,ALL!$H$97:$H$129,0))</f>
        <v>0</v>
      </c>
      <c r="K12" s="44" t="e">
        <f t="array" ref="K12">INDEX(ALL!$J$97:$J$129,MATCH(1,
   IF(ALL!$G$97:$G$129=A12,IF(ALL!$I$97:$I$129=K$1,1)),0),
     MATCH($A$1,ALL!$H$97:$H$129,0))</f>
        <v>#N/A</v>
      </c>
      <c r="L12" s="44" t="e">
        <f t="array" ref="L12">INDEX(ALL!$J$97:$J$129,MATCH(1,
   IF(ALL!$G$97:$G$129=A12,IF(ALL!$I$97:$I$129=L$1,1)),0),
     MATCH($A$1,ALL!$H$97:$H$129,0))</f>
        <v>#N/A</v>
      </c>
      <c r="M12" s="44" t="e">
        <f t="array" ref="M12">INDEX(ALL!$J$97:$J$129,MATCH(1,
   IF(ALL!$G$97:$G$129=A12,IF(ALL!$I$97:$I$129=M$1,1)),0),
     MATCH($A$1,ALL!$H$97:$H$129,0))</f>
        <v>#N/A</v>
      </c>
      <c r="N12" s="44" t="e">
        <f t="array" ref="N12">INDEX(ALL!$J$97:$J$129,MATCH(1,
   IF(ALL!$G$97:$G$129=A12,IF(ALL!$I$97:$I$129=N$1,1)),0),
     MATCH($A$1,ALL!$H$97:$H$129,0))</f>
        <v>#N/A</v>
      </c>
      <c r="O12" s="44" t="e">
        <f t="array" ref="O12">INDEX(ALL!$J$97:$J$129,MATCH(1,
   IF(ALL!$G$97:$G$129=A12,IF(ALL!$I$97:$I$129=O$1,1)),0),
     MATCH($A$1,ALL!$H$97:$H$129,0))</f>
        <v>#N/A</v>
      </c>
      <c r="P12" s="10" t="e">
        <f t="array" ref="P12">INDEX(ALL!$J$97:$J$129,MATCH(1,
   IF(ALL!$G$97:$G$129=A12,IF(ALL!$I$97:$I$129=P$1,1)),0),
     MATCH($A$1,ALL!$H$97:$H$129,0))</f>
        <v>#N/A</v>
      </c>
      <c r="Q12" s="44" t="e">
        <f t="array" ref="Q12">INDEX(ALL!$J$97:$J$129,MATCH(1,
   IF(ALL!$G$97:$G$129=A12,IF(ALL!$I$97:$I$129=Q$1,1)),0),
     MATCH($A$1,ALL!$H$97:$H$129,0))</f>
        <v>#N/A</v>
      </c>
      <c r="R12" s="44" t="e">
        <f t="array" ref="R12">INDEX(ALL!$J$97:$J$129,MATCH(1,
   IF(ALL!$G$97:$G$129=A12,IF(ALL!$I$97:$I$129=R$1,1)),0),
     MATCH($A$1,ALL!$H$97:$H$129,0))</f>
        <v>#N/A</v>
      </c>
      <c r="S12" s="44" t="e">
        <f t="array" ref="S12">INDEX(ALL!$J$97:$J$129,MATCH(1,
   IF(ALL!$G$97:$G$129=A12,IF(ALL!$I$97:$I$129=S$1,1)),0),
     MATCH($A$1,ALL!$H$97:$H$129,0))</f>
        <v>#N/A</v>
      </c>
      <c r="T12" s="10" t="e">
        <f t="array" ref="T12">INDEX(ALL!$J$97:$J$129,MATCH(1,
   IF(ALL!$G$97:$G$129=A12,IF(ALL!$I$97:$I$129=T$1,1)),0),
     MATCH($A$1,ALL!$H$97:$H$129,0))</f>
        <v>#N/A</v>
      </c>
      <c r="U12" s="10" t="e">
        <f t="array" ref="U12">INDEX(ALL!$J$97:$J$129,MATCH(1,
   IF(ALL!$G$97:$G$129=A12,IF(ALL!$I$97:$I$129=U$1,1)),0),
     MATCH($A$1,ALL!$H$97:$H$129,0))</f>
        <v>#N/A</v>
      </c>
      <c r="V12" s="44" t="e">
        <f t="array" ref="V12">INDEX(ALL!$J$97:$J$129,MATCH(1,
   IF(ALL!$G$97:$G$129=A12,IF(ALL!$I$97:$I$129=V$1,1)),0),
     MATCH($A$1,ALL!$H$97:$H$129,0))</f>
        <v>#N/A</v>
      </c>
      <c r="W12" s="44" t="e">
        <f t="array" ref="W12">INDEX(ALL!$J$97:$J$129,MATCH(1,
   IF(ALL!$G$97:$G$129=A12,IF(ALL!$I$97:$I$129=W$1,1)),0),
     MATCH($A$1,ALL!$H$97:$H$129,0))</f>
        <v>#N/A</v>
      </c>
      <c r="X12" s="10" t="e">
        <f t="array" ref="X12">INDEX(ALL!$J$97:$J$129,MATCH(1,
   IF(ALL!$G$97:$G$129=A12,IF(ALL!$I$97:$I$129=X$1,1)),0),
     MATCH($A$1,ALL!$H$97:$H$129,0))</f>
        <v>#N/A</v>
      </c>
      <c r="Y12" s="10" t="e">
        <f t="array" ref="Y12">INDEX(ALL!$J$97:$J$129,MATCH(1,
   IF(ALL!$G$97:$G$129=A12,IF(ALL!$I$97:$I$129=Y$1,1)),0),
     MATCH($A$1,ALL!$H$97:$H$129,0))</f>
        <v>#N/A</v>
      </c>
      <c r="Z12" s="10" t="e">
        <f t="array" ref="Z12">INDEX(ALL!$J$97:$J$129,MATCH(1,
   IF(ALL!$G$97:$G$129=A12,IF(ALL!$I$97:$I$129=Z$1,1)),0),
     MATCH($A$1,ALL!$H$97:$H$129,0))</f>
        <v>#N/A</v>
      </c>
    </row>
    <row r="13" spans="1:26" x14ac:dyDescent="0.25">
      <c r="A13" s="12" t="s">
        <v>14</v>
      </c>
      <c r="B13" s="62">
        <f t="array" aca="1" ref="B13" ca="1">INDEX(ALL!$J$97:$J$129,MATCH(1,
   IF(ALL!$G$97:$G$129=A13,IF(ALL!$I$97:$I$129=$B$1,1)),0),
     MATCH($A$1,ALL!$H$97:$H$129,0))</f>
        <v>2.2999999999999998</v>
      </c>
      <c r="C13" s="36" t="e">
        <f t="array" ref="C13">INDEX(ALL!$J$97:$J$129,MATCH(1,
   IF(ALL!$G$97:$G$129=A13,IF(ALL!$I$97:$I$129=$C$1,1)),0),
     MATCH($A$1,ALL!$H$97:$H$129,0))</f>
        <v>#N/A</v>
      </c>
      <c r="D13" s="36" t="e">
        <f t="array" ref="D13">INDEX(ALL!$J$97:$J$129,MATCH(1,
   IF(ALL!$G$97:$G$129=A13,IF(ALL!$I$97:$I$129=D$1,1)),0),
     MATCH($A$1,ALL!$H$97:$H$129,0))</f>
        <v>#N/A</v>
      </c>
      <c r="E13" s="44" t="e">
        <f t="array" ref="E13">INDEX(ALL!$J$97:$J$129,MATCH(1,
   IF(ALL!$G$97:$G$129=A13,IF(ALL!$I$97:$I$129=E$1,1)),0),
     MATCH($A$1,ALL!$H$97:$H$129,0))</f>
        <v>#N/A</v>
      </c>
      <c r="F13" s="44" t="e">
        <f t="array" ref="F13">INDEX(ALL!$J$97:$J$129,MATCH(1,
   IF(ALL!$G$97:$G$129=A13,IF(ALL!$I$97:$I$129=F$1,1)),0),
     MATCH($A$1,ALL!$H$97:$H$129,0))</f>
        <v>#N/A</v>
      </c>
      <c r="G13" s="36" t="e">
        <f t="array" ref="G13">INDEX(ALL!$J$97:$J$129,MATCH(1,
   IF(ALL!$G$97:$G$129=A13,IF(ALL!$I$97:$I$129=G$1,1)),0),
     MATCH($A$1,ALL!$H$97:$H$129,0))</f>
        <v>#N/A</v>
      </c>
      <c r="H13" s="36" t="e">
        <f t="array" ref="H13">INDEX(ALL!$J$97:$J$129,MATCH(1,
   IF(ALL!$G$97:$G$129=A13,IF(ALL!$I$97:$I$129=H$1,1)),0),
     MATCH($A$1,ALL!$H$97:$H$129,0))</f>
        <v>#N/A</v>
      </c>
      <c r="I13" s="44" t="e">
        <f t="array" ref="I13">INDEX(ALL!$J$97:$J$129,MATCH(1,
   IF(ALL!$G$97:$G$129=A13,IF(ALL!$I$97:$I$129=I$1,1)),0),
     MATCH($A$1,ALL!$H$97:$H$129,0))</f>
        <v>#N/A</v>
      </c>
      <c r="J13" s="44" t="e">
        <f t="array" ref="J13">INDEX(ALL!$J$97:$J$129,MATCH(1,
   IF(ALL!$G$97:$G$129=A13,IF(ALL!$I$97:$I$129=J$1,1)),0),
     MATCH($A$1,ALL!$H$97:$H$129,0))</f>
        <v>#N/A</v>
      </c>
      <c r="K13" s="44" t="e">
        <f t="array" ref="K13">INDEX(ALL!$J$97:$J$129,MATCH(1,
   IF(ALL!$G$97:$G$129=A13,IF(ALL!$I$97:$I$129=K$1,1)),0),
     MATCH($A$1,ALL!$H$97:$H$129,0))</f>
        <v>#N/A</v>
      </c>
      <c r="L13" s="44" t="e">
        <f t="array" ref="L13">INDEX(ALL!$J$97:$J$129,MATCH(1,
   IF(ALL!$G$97:$G$129=A13,IF(ALL!$I$97:$I$129=L$1,1)),0),
     MATCH($A$1,ALL!$H$97:$H$129,0))</f>
        <v>#N/A</v>
      </c>
      <c r="M13" s="64">
        <f t="array" aca="1" ref="M13" ca="1">INDEX(ALL!$J$97:$J$129,MATCH(1,
   IF(ALL!$G$97:$G$129=A13,IF(ALL!$I$97:$I$129=M$1,1)),0),
     MATCH($A$1,ALL!$H$97:$H$129,0))</f>
        <v>0.05</v>
      </c>
      <c r="N13" s="44" t="e">
        <f t="array" ref="N13">INDEX(ALL!$J$97:$J$129,MATCH(1,
   IF(ALL!$G$97:$G$129=A13,IF(ALL!$I$97:$I$129=N$1,1)),0),
     MATCH($A$1,ALL!$H$97:$H$129,0))</f>
        <v>#N/A</v>
      </c>
      <c r="O13" s="44" t="e">
        <f t="array" ref="O13">INDEX(ALL!$J$97:$J$129,MATCH(1,
   IF(ALL!$G$97:$G$129=A13,IF(ALL!$I$97:$I$129=O$1,1)),0),
     MATCH($A$1,ALL!$H$97:$H$129,0))</f>
        <v>#N/A</v>
      </c>
      <c r="P13" s="10" t="e">
        <f t="array" ref="P13">INDEX(ALL!$J$97:$J$129,MATCH(1,
   IF(ALL!$G$97:$G$129=A13,IF(ALL!$I$97:$I$129=P$1,1)),0),
     MATCH($A$1,ALL!$H$97:$H$129,0))</f>
        <v>#N/A</v>
      </c>
      <c r="Q13" s="44" t="e">
        <f t="array" ref="Q13">INDEX(ALL!$J$97:$J$129,MATCH(1,
   IF(ALL!$G$97:$G$129=A13,IF(ALL!$I$97:$I$129=Q$1,1)),0),
     MATCH($A$1,ALL!$H$97:$H$129,0))</f>
        <v>#N/A</v>
      </c>
      <c r="R13" s="44" t="e">
        <f t="array" ref="R13">INDEX(ALL!$J$97:$J$129,MATCH(1,
   IF(ALL!$G$97:$G$129=A13,IF(ALL!$I$97:$I$129=R$1,1)),0),
     MATCH($A$1,ALL!$H$97:$H$129,0))</f>
        <v>#N/A</v>
      </c>
      <c r="S13" s="44" t="e">
        <f t="array" ref="S13">INDEX(ALL!$J$97:$J$129,MATCH(1,
   IF(ALL!$G$97:$G$129=A13,IF(ALL!$I$97:$I$129=S$1,1)),0),
     MATCH($A$1,ALL!$H$97:$H$129,0))</f>
        <v>#N/A</v>
      </c>
      <c r="T13" s="10" t="e">
        <f t="array" ref="T13">INDEX(ALL!$J$97:$J$129,MATCH(1,
   IF(ALL!$G$97:$G$129=A13,IF(ALL!$I$97:$I$129=T$1,1)),0),
     MATCH($A$1,ALL!$H$97:$H$129,0))</f>
        <v>#N/A</v>
      </c>
      <c r="U13" s="10" t="e">
        <f t="array" ref="U13">INDEX(ALL!$J$97:$J$129,MATCH(1,
   IF(ALL!$G$97:$G$129=A13,IF(ALL!$I$97:$I$129=U$1,1)),0),
     MATCH($A$1,ALL!$H$97:$H$129,0))</f>
        <v>#N/A</v>
      </c>
      <c r="V13" s="44" t="e">
        <f t="array" ref="V13">INDEX(ALL!$J$97:$J$129,MATCH(1,
   IF(ALL!$G$97:$G$129=A13,IF(ALL!$I$97:$I$129=V$1,1)),0),
     MATCH($A$1,ALL!$H$97:$H$129,0))</f>
        <v>#N/A</v>
      </c>
      <c r="W13" s="44" t="e">
        <f t="array" ref="W13">INDEX(ALL!$J$97:$J$129,MATCH(1,
   IF(ALL!$G$97:$G$129=A13,IF(ALL!$I$97:$I$129=W$1,1)),0),
     MATCH($A$1,ALL!$H$97:$H$129,0))</f>
        <v>#N/A</v>
      </c>
      <c r="X13" s="10" t="e">
        <f t="array" ref="X13">INDEX(ALL!$J$97:$J$129,MATCH(1,
   IF(ALL!$G$97:$G$129=A13,IF(ALL!$I$97:$I$129=X$1,1)),0),
     MATCH($A$1,ALL!$H$97:$H$129,0))</f>
        <v>#N/A</v>
      </c>
      <c r="Y13" s="10" t="e">
        <f t="array" ref="Y13">INDEX(ALL!$J$97:$J$129,MATCH(1,
   IF(ALL!$G$97:$G$129=A13,IF(ALL!$I$97:$I$129=Y$1,1)),0),
     MATCH($A$1,ALL!$H$97:$H$129,0))</f>
        <v>#N/A</v>
      </c>
      <c r="Z13" s="10" t="e">
        <f t="array" ref="Z13">INDEX(ALL!$J$97:$J$129,MATCH(1,
   IF(ALL!$G$97:$G$129=A13,IF(ALL!$I$97:$I$129=Z$1,1)),0),
     MATCH($A$1,ALL!$H$97:$H$129,0))</f>
        <v>#N/A</v>
      </c>
    </row>
    <row r="14" spans="1:26" x14ac:dyDescent="0.25">
      <c r="A14" s="12" t="s">
        <v>19</v>
      </c>
      <c r="B14" s="36" t="e">
        <f t="array" ref="B14">INDEX(ALL!$J$97:$J$129,MATCH(1,
   IF(ALL!$G$97:$G$129=A14,IF(ALL!$I$97:$I$129=$B$1,1)),0),
     MATCH($A$1,ALL!$H$97:$H$129,0))</f>
        <v>#N/A</v>
      </c>
      <c r="C14" s="36" t="e">
        <f t="array" ref="C14">INDEX(ALL!$J$97:$J$129,MATCH(1,
   IF(ALL!$G$97:$G$129=A14,IF(ALL!$I$97:$I$129=$C$1,1)),0),
     MATCH($A$1,ALL!$H$97:$H$129,0))</f>
        <v>#N/A</v>
      </c>
      <c r="D14" s="36" t="e">
        <f t="array" ref="D14">INDEX(ALL!$J$97:$J$129,MATCH(1,
   IF(ALL!$G$97:$G$129=A14,IF(ALL!$I$97:$I$129=D$1,1)),0),
     MATCH($A$1,ALL!$H$97:$H$129,0))</f>
        <v>#N/A</v>
      </c>
      <c r="E14" s="44" t="e">
        <f t="array" ref="E14">INDEX(ALL!$J$97:$J$129,MATCH(1,
   IF(ALL!$G$97:$G$129=A14,IF(ALL!$I$97:$I$129=E$1,1)),0),
     MATCH($A$1,ALL!$H$97:$H$129,0))</f>
        <v>#N/A</v>
      </c>
      <c r="F14" s="44" t="e">
        <f t="array" ref="F14">INDEX(ALL!$J$97:$J$129,MATCH(1,
   IF(ALL!$G$97:$G$129=A14,IF(ALL!$I$97:$I$129=F$1,1)),0),
     MATCH($A$1,ALL!$H$97:$H$129,0))</f>
        <v>#N/A</v>
      </c>
      <c r="G14" s="36" t="e">
        <f t="array" ref="G14">INDEX(ALL!$J$97:$J$129,MATCH(1,
   IF(ALL!$G$97:$G$129=A14,IF(ALL!$I$97:$I$129=G$1,1)),0),
     MATCH($A$1,ALL!$H$97:$H$129,0))</f>
        <v>#N/A</v>
      </c>
      <c r="H14" s="36" t="e">
        <f t="array" ref="H14">INDEX(ALL!$J$97:$J$129,MATCH(1,
   IF(ALL!$G$97:$G$129=A14,IF(ALL!$I$97:$I$129=H$1,1)),0),
     MATCH($A$1,ALL!$H$97:$H$129,0))</f>
        <v>#N/A</v>
      </c>
      <c r="I14" s="44" t="e">
        <f t="array" ref="I14">INDEX(ALL!$J$97:$J$129,MATCH(1,
   IF(ALL!$G$97:$G$129=A14,IF(ALL!$I$97:$I$129=I$1,1)),0),
     MATCH($A$1,ALL!$H$97:$H$129,0))</f>
        <v>#N/A</v>
      </c>
      <c r="J14" s="44" t="e">
        <f t="array" ref="J14">INDEX(ALL!$J$97:$J$129,MATCH(1,
   IF(ALL!$G$97:$G$129=A14,IF(ALL!$I$97:$I$129=J$1,1)),0),
     MATCH($A$1,ALL!$H$97:$H$129,0))</f>
        <v>#N/A</v>
      </c>
      <c r="K14" s="44" t="e">
        <f t="array" ref="K14">INDEX(ALL!$J$97:$J$129,MATCH(1,
   IF(ALL!$G$97:$G$129=A14,IF(ALL!$I$97:$I$129=K$1,1)),0),
     MATCH($A$1,ALL!$H$97:$H$129,0))</f>
        <v>#N/A</v>
      </c>
      <c r="L14" s="44" t="e">
        <f t="array" ref="L14">INDEX(ALL!$J$97:$J$129,MATCH(1,
   IF(ALL!$G$97:$G$129=A14,IF(ALL!$I$97:$I$129=L$1,1)),0),
     MATCH($A$1,ALL!$H$97:$H$129,0))</f>
        <v>#N/A</v>
      </c>
      <c r="M14" s="44" t="e">
        <f t="array" ref="M14">INDEX(ALL!$J$97:$J$129,MATCH(1,
   IF(ALL!$G$97:$G$129=A14,IF(ALL!$I$97:$I$129=M$1,1)),0),
     MATCH($A$1,ALL!$H$97:$H$129,0))</f>
        <v>#N/A</v>
      </c>
      <c r="N14" s="44" t="e">
        <f t="array" ref="N14">INDEX(ALL!$J$97:$J$129,MATCH(1,
   IF(ALL!$G$97:$G$129=A14,IF(ALL!$I$97:$I$129=N$1,1)),0),
     MATCH($A$1,ALL!$H$97:$H$129,0))</f>
        <v>#N/A</v>
      </c>
      <c r="O14" s="44" t="e">
        <f t="array" ref="O14">INDEX(ALL!$J$97:$J$129,MATCH(1,
   IF(ALL!$G$97:$G$129=A14,IF(ALL!$I$97:$I$129=O$1,1)),0),
     MATCH($A$1,ALL!$H$97:$H$129,0))</f>
        <v>#N/A</v>
      </c>
      <c r="P14" s="10" t="e">
        <f t="array" ref="P14">INDEX(ALL!$J$97:$J$129,MATCH(1,
   IF(ALL!$G$97:$G$129=A14,IF(ALL!$I$97:$I$129=P$1,1)),0),
     MATCH($A$1,ALL!$H$97:$H$129,0))</f>
        <v>#N/A</v>
      </c>
      <c r="Q14" s="44" t="e">
        <f t="array" ref="Q14">INDEX(ALL!$J$97:$J$129,MATCH(1,
   IF(ALL!$G$97:$G$129=A14,IF(ALL!$I$97:$I$129=Q$1,1)),0),
     MATCH($A$1,ALL!$H$97:$H$129,0))</f>
        <v>#N/A</v>
      </c>
      <c r="R14" s="44" t="e">
        <f t="array" ref="R14">INDEX(ALL!$J$97:$J$129,MATCH(1,
   IF(ALL!$G$97:$G$129=A14,IF(ALL!$I$97:$I$129=R$1,1)),0),
     MATCH($A$1,ALL!$H$97:$H$129,0))</f>
        <v>#N/A</v>
      </c>
      <c r="S14" s="44" t="e">
        <f t="array" ref="S14">INDEX(ALL!$J$97:$J$129,MATCH(1,
   IF(ALL!$G$97:$G$129=A14,IF(ALL!$I$97:$I$129=S$1,1)),0),
     MATCH($A$1,ALL!$H$97:$H$129,0))</f>
        <v>#N/A</v>
      </c>
      <c r="T14" s="10" t="e">
        <f t="array" ref="T14">INDEX(ALL!$J$97:$J$129,MATCH(1,
   IF(ALL!$G$97:$G$129=A14,IF(ALL!$I$97:$I$129=T$1,1)),0),
     MATCH($A$1,ALL!$H$97:$H$129,0))</f>
        <v>#N/A</v>
      </c>
      <c r="U14" s="10" t="e">
        <f t="array" ref="U14">INDEX(ALL!$J$97:$J$129,MATCH(1,
   IF(ALL!$G$97:$G$129=A14,IF(ALL!$I$97:$I$129=U$1,1)),0),
     MATCH($A$1,ALL!$H$97:$H$129,0))</f>
        <v>#N/A</v>
      </c>
      <c r="V14" s="44" t="e">
        <f t="array" ref="V14">INDEX(ALL!$J$97:$J$129,MATCH(1,
   IF(ALL!$G$97:$G$129=A14,IF(ALL!$I$97:$I$129=V$1,1)),0),
     MATCH($A$1,ALL!$H$97:$H$129,0))</f>
        <v>#N/A</v>
      </c>
      <c r="W14" s="44" t="e">
        <f t="array" ref="W14">INDEX(ALL!$J$97:$J$129,MATCH(1,
   IF(ALL!$G$97:$G$129=A14,IF(ALL!$I$97:$I$129=W$1,1)),0),
     MATCH($A$1,ALL!$H$97:$H$129,0))</f>
        <v>#N/A</v>
      </c>
      <c r="X14" s="10" t="e">
        <f t="array" ref="X14">INDEX(ALL!$J$97:$J$129,MATCH(1,
   IF(ALL!$G$97:$G$129=A14,IF(ALL!$I$97:$I$129=X$1,1)),0),
     MATCH($A$1,ALL!$H$97:$H$129,0))</f>
        <v>#N/A</v>
      </c>
      <c r="Y14" s="10" t="e">
        <f t="array" ref="Y14">INDEX(ALL!$J$97:$J$129,MATCH(1,
   IF(ALL!$G$97:$G$129=A14,IF(ALL!$I$97:$I$129=Y$1,1)),0),
     MATCH($A$1,ALL!$H$97:$H$129,0))</f>
        <v>#N/A</v>
      </c>
      <c r="Z14" s="10" t="e">
        <f t="array" ref="Z14">INDEX(ALL!$J$97:$J$129,MATCH(1,
   IF(ALL!$G$97:$G$129=A14,IF(ALL!$I$97:$I$129=Z$1,1)),0),
     MATCH($A$1,ALL!$H$97:$H$129,0))</f>
        <v>#N/A</v>
      </c>
    </row>
    <row r="15" spans="1:26" x14ac:dyDescent="0.25">
      <c r="A15" s="12" t="s">
        <v>29</v>
      </c>
      <c r="B15" s="62">
        <f t="array" aca="1" ref="B15" ca="1">INDEX(ALL!$J$97:$J$129,MATCH(1,
   IF(ALL!$G$97:$G$129=A15,IF(ALL!$I$97:$I$129=$B$1,1)),0),
     MATCH($A$1,ALL!$H$97:$H$129,0))</f>
        <v>4</v>
      </c>
      <c r="C15" s="36" t="e">
        <f t="array" ref="C15">INDEX(ALL!$J$97:$J$129,MATCH(1,
   IF(ALL!$G$97:$G$129=A15,IF(ALL!$I$97:$I$129=$C$1,1)),0),
     MATCH($A$1,ALL!$H$97:$H$129,0))</f>
        <v>#N/A</v>
      </c>
      <c r="D15" s="36" t="e">
        <f t="array" ref="D15">INDEX(ALL!$J$97:$J$129,MATCH(1,
   IF(ALL!$G$97:$G$129=A15,IF(ALL!$I$97:$I$129=D$1,1)),0),
     MATCH($A$1,ALL!$H$97:$H$129,0))</f>
        <v>#N/A</v>
      </c>
      <c r="E15" s="44" t="e">
        <f t="array" ref="E15">INDEX(ALL!$J$97:$J$129,MATCH(1,
   IF(ALL!$G$97:$G$129=A15,IF(ALL!$I$97:$I$129=E$1,1)),0),
     MATCH($A$1,ALL!$H$97:$H$129,0))</f>
        <v>#N/A</v>
      </c>
      <c r="F15" s="44" t="e">
        <f t="array" ref="F15">INDEX(ALL!$J$97:$J$129,MATCH(1,
   IF(ALL!$G$97:$G$129=A15,IF(ALL!$I$97:$I$129=F$1,1)),0),
     MATCH($A$1,ALL!$H$97:$H$129,0))</f>
        <v>#N/A</v>
      </c>
      <c r="G15" s="36" t="e">
        <f t="array" ref="G15">INDEX(ALL!$J$97:$J$129,MATCH(1,
   IF(ALL!$G$97:$G$129=A15,IF(ALL!$I$97:$I$129=G$1,1)),0),
     MATCH($A$1,ALL!$H$97:$H$129,0))</f>
        <v>#N/A</v>
      </c>
      <c r="H15" s="36" t="e">
        <f t="array" ref="H15">INDEX(ALL!$J$97:$J$129,MATCH(1,
   IF(ALL!$G$97:$G$129=A15,IF(ALL!$I$97:$I$129=H$1,1)),0),
     MATCH($A$1,ALL!$H$97:$H$129,0))</f>
        <v>#N/A</v>
      </c>
      <c r="I15" s="44" t="e">
        <f t="array" ref="I15">INDEX(ALL!$J$97:$J$129,MATCH(1,
   IF(ALL!$G$97:$G$129=A15,IF(ALL!$I$97:$I$129=I$1,1)),0),
     MATCH($A$1,ALL!$H$97:$H$129,0))</f>
        <v>#N/A</v>
      </c>
      <c r="J15" s="44" t="e">
        <f t="array" ref="J15">INDEX(ALL!$J$97:$J$129,MATCH(1,
   IF(ALL!$G$97:$G$129=A15,IF(ALL!$I$97:$I$129=J$1,1)),0),
     MATCH($A$1,ALL!$H$97:$H$129,0))</f>
        <v>#N/A</v>
      </c>
      <c r="K15" s="44" t="e">
        <f t="array" ref="K15">INDEX(ALL!$J$97:$J$129,MATCH(1,
   IF(ALL!$G$97:$G$129=A15,IF(ALL!$I$97:$I$129=K$1,1)),0),
     MATCH($A$1,ALL!$H$97:$H$129,0))</f>
        <v>#N/A</v>
      </c>
      <c r="L15" s="44" t="e">
        <f t="array" ref="L15">INDEX(ALL!$J$97:$J$129,MATCH(1,
   IF(ALL!$G$97:$G$129=A15,IF(ALL!$I$97:$I$129=L$1,1)),0),
     MATCH($A$1,ALL!$H$97:$H$129,0))</f>
        <v>#N/A</v>
      </c>
      <c r="M15" s="44" t="e">
        <f t="array" ref="M15">INDEX(ALL!$J$97:$J$129,MATCH(1,
   IF(ALL!$G$97:$G$129=A15,IF(ALL!$I$97:$I$129=M$1,1)),0),
     MATCH($A$1,ALL!$H$97:$H$129,0))</f>
        <v>#N/A</v>
      </c>
      <c r="N15" s="44" t="e">
        <f t="array" ref="N15">INDEX(ALL!$J$97:$J$129,MATCH(1,
   IF(ALL!$G$97:$G$129=A15,IF(ALL!$I$97:$I$129=N$1,1)),0),
     MATCH($A$1,ALL!$H$97:$H$129,0))</f>
        <v>#N/A</v>
      </c>
      <c r="O15" s="70">
        <f t="array" aca="1" ref="O15" ca="1">INDEX(ALL!$J$97:$J$129,MATCH(1,
   IF(ALL!$G$97:$G$129=A15,IF(ALL!$I$97:$I$129=O$1,1)),0),
     MATCH($A$1,ALL!$H$97:$H$129,0))</f>
        <v>0</v>
      </c>
      <c r="P15" s="10" t="e">
        <f t="array" ref="P15">INDEX(ALL!$J$97:$J$129,MATCH(1,
   IF(ALL!$G$97:$G$129=A15,IF(ALL!$I$97:$I$129=P$1,1)),0),
     MATCH($A$1,ALL!$H$97:$H$129,0))</f>
        <v>#N/A</v>
      </c>
      <c r="Q15" s="44" t="e">
        <f t="array" ref="Q15">INDEX(ALL!$J$97:$J$129,MATCH(1,
   IF(ALL!$G$97:$G$129=A15,IF(ALL!$I$97:$I$129=Q$1,1)),0),
     MATCH($A$1,ALL!$H$97:$H$129,0))</f>
        <v>#N/A</v>
      </c>
      <c r="R15" s="44" t="e">
        <f t="array" ref="R15">INDEX(ALL!$J$97:$J$129,MATCH(1,
   IF(ALL!$G$97:$G$129=A15,IF(ALL!$I$97:$I$129=R$1,1)),0),
     MATCH($A$1,ALL!$H$97:$H$129,0))</f>
        <v>#N/A</v>
      </c>
      <c r="S15" s="44" t="e">
        <f t="array" ref="S15">INDEX(ALL!$J$97:$J$129,MATCH(1,
   IF(ALL!$G$97:$G$129=A15,IF(ALL!$I$97:$I$129=S$1,1)),0),
     MATCH($A$1,ALL!$H$97:$H$129,0))</f>
        <v>#N/A</v>
      </c>
      <c r="T15" s="10" t="e">
        <f t="array" ref="T15">INDEX(ALL!$J$97:$J$129,MATCH(1,
   IF(ALL!$G$97:$G$129=A15,IF(ALL!$I$97:$I$129=T$1,1)),0),
     MATCH($A$1,ALL!$H$97:$H$129,0))</f>
        <v>#N/A</v>
      </c>
      <c r="U15" s="10" t="e">
        <f t="array" ref="U15">INDEX(ALL!$J$97:$J$129,MATCH(1,
   IF(ALL!$G$97:$G$129=A15,IF(ALL!$I$97:$I$129=U$1,1)),0),
     MATCH($A$1,ALL!$H$97:$H$129,0))</f>
        <v>#N/A</v>
      </c>
      <c r="V15" s="44" t="e">
        <f t="array" ref="V15">INDEX(ALL!$J$97:$J$129,MATCH(1,
   IF(ALL!$G$97:$G$129=A15,IF(ALL!$I$97:$I$129=V$1,1)),0),
     MATCH($A$1,ALL!$H$97:$H$129,0))</f>
        <v>#N/A</v>
      </c>
      <c r="W15" s="44" t="e">
        <f t="array" ref="W15">INDEX(ALL!$J$97:$J$129,MATCH(1,
   IF(ALL!$G$97:$G$129=A15,IF(ALL!$I$97:$I$129=W$1,1)),0),
     MATCH($A$1,ALL!$H$97:$H$129,0))</f>
        <v>#N/A</v>
      </c>
      <c r="X15" s="10" t="e">
        <f t="array" ref="X15">INDEX(ALL!$J$97:$J$129,MATCH(1,
   IF(ALL!$G$97:$G$129=A15,IF(ALL!$I$97:$I$129=X$1,1)),0),
     MATCH($A$1,ALL!$H$97:$H$129,0))</f>
        <v>#N/A</v>
      </c>
      <c r="Y15" s="10" t="e">
        <f t="array" ref="Y15">INDEX(ALL!$J$97:$J$129,MATCH(1,
   IF(ALL!$G$97:$G$129=A15,IF(ALL!$I$97:$I$129=Y$1,1)),0),
     MATCH($A$1,ALL!$H$97:$H$129,0))</f>
        <v>#N/A</v>
      </c>
      <c r="Z15" s="10" t="e">
        <f t="array" ref="Z15">INDEX(ALL!$J$97:$J$129,MATCH(1,
   IF(ALL!$G$97:$G$129=A15,IF(ALL!$I$97:$I$129=Z$1,1)),0),
     MATCH($A$1,ALL!$H$97:$H$129,0))</f>
        <v>#N/A</v>
      </c>
    </row>
    <row r="16" spans="1:26" x14ac:dyDescent="0.25">
      <c r="A16" s="25" t="s">
        <v>22</v>
      </c>
      <c r="B16" s="35" t="e">
        <f t="array" ref="B16">INDEX(ALL!$J$97:$J$129,MATCH(1,
   IF(ALL!$G$97:$G$129=A16,IF(ALL!$I$97:$I$129=$B$1,1)),0),
     MATCH($A$1,ALL!$H$97:$H$129,0))</f>
        <v>#N/A</v>
      </c>
      <c r="C16" s="35" t="e">
        <f t="array" ref="C16">INDEX(ALL!$J$97:$J$129,MATCH(1,
   IF(ALL!$G$97:$G$129=A16,IF(ALL!$I$97:$I$129=$C$1,1)),0),
     MATCH($A$1,ALL!$H$97:$H$129,0))</f>
        <v>#N/A</v>
      </c>
      <c r="D16" s="35" t="e">
        <f t="array" ref="D16">INDEX(ALL!$J$97:$J$129,MATCH(1,
   IF(ALL!$G$97:$G$129=A16,IF(ALL!$I$97:$I$129=D$1,1)),0),
     MATCH($A$1,ALL!$H$97:$H$129,0))</f>
        <v>#N/A</v>
      </c>
      <c r="E16" s="39" t="e">
        <f t="array" ref="E16">INDEX(ALL!$J$97:$J$129,MATCH(1,
   IF(ALL!$G$97:$G$129=A16,IF(ALL!$I$97:$I$129=E$1,1)),0),
     MATCH($A$1,ALL!$H$97:$H$129,0))</f>
        <v>#N/A</v>
      </c>
      <c r="F16" s="39" t="e">
        <f t="array" ref="F16">INDEX(ALL!$J$97:$J$129,MATCH(1,
   IF(ALL!$G$97:$G$129=A16,IF(ALL!$I$97:$I$129=F$1,1)),0),
     MATCH($A$1,ALL!$H$97:$H$129,0))</f>
        <v>#N/A</v>
      </c>
      <c r="G16" s="35" t="e">
        <f t="array" ref="G16">INDEX(ALL!$J$97:$J$129,MATCH(1,
   IF(ALL!$G$97:$G$129=A16,IF(ALL!$I$97:$I$129=G$1,1)),0),
     MATCH($A$1,ALL!$H$97:$H$129,0))</f>
        <v>#N/A</v>
      </c>
      <c r="H16" s="35" t="e">
        <f t="array" ref="H16">INDEX(ALL!$J$97:$J$129,MATCH(1,
   IF(ALL!$G$97:$G$129=A16,IF(ALL!$I$97:$I$129=H$1,1)),0),
     MATCH($A$1,ALL!$H$97:$H$129,0))</f>
        <v>#N/A</v>
      </c>
      <c r="I16" s="67">
        <f t="array" aca="1" ref="I16" ca="1">INDEX(ALL!$J$97:$J$129,MATCH(1,
   IF(ALL!$G$97:$G$129=A16,IF(ALL!$I$97:$I$129=I$1,1)),0),
     MATCH($A$1,ALL!$H$97:$H$129,0))</f>
        <v>1.9</v>
      </c>
      <c r="J16" s="39" t="e">
        <f t="array" ref="J16">INDEX(ALL!$J$97:$J$129,MATCH(1,
   IF(ALL!$G$97:$G$129=A16,IF(ALL!$I$97:$I$129=J$1,1)),0),
     MATCH($A$1,ALL!$H$97:$H$129,0))</f>
        <v>#N/A</v>
      </c>
      <c r="K16" s="39" t="e">
        <f t="array" ref="K16">INDEX(ALL!$J$97:$J$129,MATCH(1,
   IF(ALL!$G$97:$G$129=A16,IF(ALL!$I$97:$I$129=K$1,1)),0),
     MATCH($A$1,ALL!$H$97:$H$129,0))</f>
        <v>#N/A</v>
      </c>
      <c r="L16" s="39" t="e">
        <f t="array" ref="L16">INDEX(ALL!$J$97:$J$129,MATCH(1,
   IF(ALL!$G$97:$G$129=A16,IF(ALL!$I$97:$I$129=L$1,1)),0),
     MATCH($A$1,ALL!$H$97:$H$129,0))</f>
        <v>#N/A</v>
      </c>
      <c r="M16" s="39" t="e">
        <f t="array" ref="M16">INDEX(ALL!$J$97:$J$129,MATCH(1,
   IF(ALL!$G$97:$G$129=A16,IF(ALL!$I$97:$I$129=M$1,1)),0),
     MATCH($A$1,ALL!$H$97:$H$129,0))</f>
        <v>#N/A</v>
      </c>
      <c r="N16" s="39" t="e">
        <f t="array" ref="N16">INDEX(ALL!$J$97:$J$129,MATCH(1,
   IF(ALL!$G$97:$G$129=A16,IF(ALL!$I$97:$I$129=N$1,1)),0),
     MATCH($A$1,ALL!$H$97:$H$129,0))</f>
        <v>#N/A</v>
      </c>
      <c r="O16" s="39" t="e">
        <f t="array" ref="O16">INDEX(ALL!$J$97:$J$129,MATCH(1,
   IF(ALL!$G$97:$G$129=A16,IF(ALL!$I$97:$I$129=O$1,1)),0),
     MATCH($A$1,ALL!$H$97:$H$129,0))</f>
        <v>#N/A</v>
      </c>
      <c r="P16" s="42" t="e">
        <f t="array" ref="P16">INDEX(ALL!$J$97:$J$129,MATCH(1,
   IF(ALL!$G$97:$G$129=A16,IF(ALL!$I$97:$I$129=P$1,1)),0),
     MATCH($A$1,ALL!$H$97:$H$129,0))</f>
        <v>#N/A</v>
      </c>
      <c r="Q16" s="39" t="e">
        <f t="array" ref="Q16">INDEX(ALL!$J$97:$J$129,MATCH(1,
   IF(ALL!$G$97:$G$129=A16,IF(ALL!$I$97:$I$129=Q$1,1)),0),
     MATCH($A$1,ALL!$H$97:$H$129,0))</f>
        <v>#N/A</v>
      </c>
      <c r="R16" s="39" t="e">
        <f t="array" ref="R16">INDEX(ALL!$J$97:$J$129,MATCH(1,
   IF(ALL!$G$97:$G$129=A16,IF(ALL!$I$97:$I$129=R$1,1)),0),
     MATCH($A$1,ALL!$H$97:$H$129,0))</f>
        <v>#N/A</v>
      </c>
      <c r="S16" s="39" t="e">
        <f t="array" ref="S16">INDEX(ALL!$J$97:$J$129,MATCH(1,
   IF(ALL!$G$97:$G$129=A16,IF(ALL!$I$97:$I$129=S$1,1)),0),
     MATCH($A$1,ALL!$H$97:$H$129,0))</f>
        <v>#N/A</v>
      </c>
      <c r="T16" s="42" t="e">
        <f t="array" ref="T16">INDEX(ALL!$J$97:$J$129,MATCH(1,
   IF(ALL!$G$97:$G$129=A16,IF(ALL!$I$97:$I$129=T$1,1)),0),
     MATCH($A$1,ALL!$H$97:$H$129,0))</f>
        <v>#N/A</v>
      </c>
      <c r="U16" s="42" t="e">
        <f t="array" ref="U16">INDEX(ALL!$J$97:$J$129,MATCH(1,
   IF(ALL!$G$97:$G$129=A16,IF(ALL!$I$97:$I$129=U$1,1)),0),
     MATCH($A$1,ALL!$H$97:$H$129,0))</f>
        <v>#N/A</v>
      </c>
      <c r="V16" s="39" t="e">
        <f t="array" ref="V16">INDEX(ALL!$J$97:$J$129,MATCH(1,
   IF(ALL!$G$97:$G$129=A16,IF(ALL!$I$97:$I$129=V$1,1)),0),
     MATCH($A$1,ALL!$H$97:$H$129,0))</f>
        <v>#N/A</v>
      </c>
      <c r="W16" s="39" t="e">
        <f t="array" ref="W16">INDEX(ALL!$J$97:$J$129,MATCH(1,
   IF(ALL!$G$97:$G$129=A16,IF(ALL!$I$97:$I$129=W$1,1)),0),
     MATCH($A$1,ALL!$H$97:$H$129,0))</f>
        <v>#N/A</v>
      </c>
      <c r="X16" s="42" t="e">
        <f t="array" ref="X16">INDEX(ALL!$J$97:$J$129,MATCH(1,
   IF(ALL!$G$97:$G$129=A16,IF(ALL!$I$97:$I$129=X$1,1)),0),
     MATCH($A$1,ALL!$H$97:$H$129,0))</f>
        <v>#N/A</v>
      </c>
      <c r="Y16" s="42" t="e">
        <f t="array" ref="Y16">INDEX(ALL!$J$97:$J$129,MATCH(1,
   IF(ALL!$G$97:$G$129=A16,IF(ALL!$I$97:$I$129=Y$1,1)),0),
     MATCH($A$1,ALL!$H$97:$H$129,0))</f>
        <v>#N/A</v>
      </c>
      <c r="Z16" s="42" t="e">
        <f t="array" ref="Z16">INDEX(ALL!$J$97:$J$129,MATCH(1,
   IF(ALL!$G$97:$G$129=A16,IF(ALL!$I$97:$I$129=Z$1,1)),0),
     MATCH($A$1,ALL!$H$97:$H$129,0))</f>
        <v>#N/A</v>
      </c>
    </row>
    <row r="17" spans="1:26" x14ac:dyDescent="0.25">
      <c r="A17" s="12" t="s">
        <v>16</v>
      </c>
      <c r="B17" s="36" t="e">
        <f t="array" ref="B17">INDEX(ALL!$J$97:$J$129,MATCH(1,
   IF(ALL!$G$97:$G$129=A17,IF(ALL!$I$97:$I$129=$B$1,1)),0),
     MATCH($A$1,ALL!$H$97:$H$129,0))</f>
        <v>#N/A</v>
      </c>
      <c r="C17" s="62">
        <f t="array" aca="1" ref="C17" ca="1">INDEX(ALL!$J$97:$J$129,MATCH(1,
   IF(ALL!$G$97:$G$129=A17,IF(ALL!$I$97:$I$129=$C$1,1)),0),
     MATCH($A$1,ALL!$H$97:$H$129,0))</f>
        <v>1.5</v>
      </c>
      <c r="D17" s="36" t="e">
        <f t="array" ref="D17">INDEX(ALL!$J$97:$J$129,MATCH(1,
   IF(ALL!$G$97:$G$129=A17,IF(ALL!$I$97:$I$129=D$1,1)),0),
     MATCH($A$1,ALL!$H$97:$H$129,0))</f>
        <v>#N/A</v>
      </c>
      <c r="E17" s="44" t="e">
        <f t="array" ref="E17">INDEX(ALL!$J$97:$J$129,MATCH(1,
   IF(ALL!$G$97:$G$129=A17,IF(ALL!$I$97:$I$129=E$1,1)),0),
     MATCH($A$1,ALL!$H$97:$H$129,0))</f>
        <v>#N/A</v>
      </c>
      <c r="F17" s="44" t="e">
        <f t="array" ref="F17">INDEX(ALL!$J$97:$J$129,MATCH(1,
   IF(ALL!$G$97:$G$129=A17,IF(ALL!$I$97:$I$129=F$1,1)),0),
     MATCH($A$1,ALL!$H$97:$H$129,0))</f>
        <v>#N/A</v>
      </c>
      <c r="G17" s="36" t="e">
        <f t="array" ref="G17">INDEX(ALL!$J$97:$J$129,MATCH(1,
   IF(ALL!$G$97:$G$129=A17,IF(ALL!$I$97:$I$129=G$1,1)),0),
     MATCH($A$1,ALL!$H$97:$H$129,0))</f>
        <v>#N/A</v>
      </c>
      <c r="H17" s="36" t="e">
        <f t="array" ref="H17">INDEX(ALL!$J$97:$J$129,MATCH(1,
   IF(ALL!$G$97:$G$129=A17,IF(ALL!$I$97:$I$129=H$1,1)),0),
     MATCH($A$1,ALL!$H$97:$H$129,0))</f>
        <v>#N/A</v>
      </c>
      <c r="I17" s="44" t="e">
        <f t="array" ref="I17">INDEX(ALL!$J$97:$J$129,MATCH(1,
   IF(ALL!$G$97:$G$129=A17,IF(ALL!$I$97:$I$129=I$1,1)),0),
     MATCH($A$1,ALL!$H$97:$H$129,0))</f>
        <v>#N/A</v>
      </c>
      <c r="J17" s="44" t="e">
        <f t="array" ref="J17">INDEX(ALL!$J$97:$J$129,MATCH(1,
   IF(ALL!$G$97:$G$129=A17,IF(ALL!$I$97:$I$129=J$1,1)),0),
     MATCH($A$1,ALL!$H$97:$H$129,0))</f>
        <v>#N/A</v>
      </c>
      <c r="K17" s="44" t="e">
        <f t="array" ref="K17">INDEX(ALL!$J$97:$J$129,MATCH(1,
   IF(ALL!$G$97:$G$129=A17,IF(ALL!$I$97:$I$129=K$1,1)),0),
     MATCH($A$1,ALL!$H$97:$H$129,0))</f>
        <v>#N/A</v>
      </c>
      <c r="L17" s="44" t="e">
        <f t="array" ref="L17">INDEX(ALL!$J$97:$J$129,MATCH(1,
   IF(ALL!$G$97:$G$129=A17,IF(ALL!$I$97:$I$129=L$1,1)),0),
     MATCH($A$1,ALL!$H$97:$H$129,0))</f>
        <v>#N/A</v>
      </c>
      <c r="M17" s="44" t="e">
        <f t="array" ref="M17">INDEX(ALL!$J$97:$J$129,MATCH(1,
   IF(ALL!$G$97:$G$129=A17,IF(ALL!$I$97:$I$129=M$1,1)),0),
     MATCH($A$1,ALL!$H$97:$H$129,0))</f>
        <v>#N/A</v>
      </c>
      <c r="N17" s="44" t="e">
        <f t="array" ref="N17">INDEX(ALL!$J$97:$J$129,MATCH(1,
   IF(ALL!$G$97:$G$129=A17,IF(ALL!$I$97:$I$129=N$1,1)),0),
     MATCH($A$1,ALL!$H$97:$H$129,0))</f>
        <v>#N/A</v>
      </c>
      <c r="O17" s="44" t="e">
        <f t="array" ref="O17">INDEX(ALL!$J$97:$J$129,MATCH(1,
   IF(ALL!$G$97:$G$129=A17,IF(ALL!$I$97:$I$129=O$1,1)),0),
     MATCH($A$1,ALL!$H$97:$H$129,0))</f>
        <v>#N/A</v>
      </c>
      <c r="P17" s="10" t="e">
        <f t="array" ref="P17">INDEX(ALL!$J$97:$J$129,MATCH(1,
   IF(ALL!$G$97:$G$129=A17,IF(ALL!$I$97:$I$129=P$1,1)),0),
     MATCH($A$1,ALL!$H$97:$H$129,0))</f>
        <v>#N/A</v>
      </c>
      <c r="Q17" s="44" t="e">
        <f t="array" ref="Q17">INDEX(ALL!$J$97:$J$129,MATCH(1,
   IF(ALL!$G$97:$G$129=A17,IF(ALL!$I$97:$I$129=Q$1,1)),0),
     MATCH($A$1,ALL!$H$97:$H$129,0))</f>
        <v>#N/A</v>
      </c>
      <c r="R17" s="44" t="e">
        <f t="array" ref="R17">INDEX(ALL!$J$97:$J$129,MATCH(1,
   IF(ALL!$G$97:$G$129=A17,IF(ALL!$I$97:$I$129=R$1,1)),0),
     MATCH($A$1,ALL!$H$97:$H$129,0))</f>
        <v>#N/A</v>
      </c>
      <c r="S17" s="44" t="e">
        <f t="array" ref="S17">INDEX(ALL!$J$97:$J$129,MATCH(1,
   IF(ALL!$G$97:$G$129=A17,IF(ALL!$I$97:$I$129=S$1,1)),0),
     MATCH($A$1,ALL!$H$97:$H$129,0))</f>
        <v>#N/A</v>
      </c>
      <c r="T17" s="10" t="e">
        <f t="array" ref="T17">INDEX(ALL!$J$97:$J$129,MATCH(1,
   IF(ALL!$G$97:$G$129=A17,IF(ALL!$I$97:$I$129=T$1,1)),0),
     MATCH($A$1,ALL!$H$97:$H$129,0))</f>
        <v>#N/A</v>
      </c>
      <c r="U17" s="10" t="e">
        <f t="array" ref="U17">INDEX(ALL!$J$97:$J$129,MATCH(1,
   IF(ALL!$G$97:$G$129=A17,IF(ALL!$I$97:$I$129=U$1,1)),0),
     MATCH($A$1,ALL!$H$97:$H$129,0))</f>
        <v>#N/A</v>
      </c>
      <c r="V17" s="44" t="e">
        <f t="array" ref="V17">INDEX(ALL!$J$97:$J$129,MATCH(1,
   IF(ALL!$G$97:$G$129=A17,IF(ALL!$I$97:$I$129=V$1,1)),0),
     MATCH($A$1,ALL!$H$97:$H$129,0))</f>
        <v>#N/A</v>
      </c>
      <c r="W17" s="44" t="e">
        <f t="array" ref="W17">INDEX(ALL!$J$97:$J$129,MATCH(1,
   IF(ALL!$G$97:$G$129=A17,IF(ALL!$I$97:$I$129=W$1,1)),0),
     MATCH($A$1,ALL!$H$97:$H$129,0))</f>
        <v>#N/A</v>
      </c>
      <c r="X17" s="10" t="e">
        <f t="array" ref="X17">INDEX(ALL!$J$97:$J$129,MATCH(1,
   IF(ALL!$G$97:$G$129=A17,IF(ALL!$I$97:$I$129=X$1,1)),0),
     MATCH($A$1,ALL!$H$97:$H$129,0))</f>
        <v>#N/A</v>
      </c>
      <c r="Y17" s="10" t="e">
        <f t="array" ref="Y17">INDEX(ALL!$J$97:$J$129,MATCH(1,
   IF(ALL!$G$97:$G$129=A17,IF(ALL!$I$97:$I$129=Y$1,1)),0),
     MATCH($A$1,ALL!$H$97:$H$129,0))</f>
        <v>#N/A</v>
      </c>
      <c r="Z17" s="10" t="e">
        <f t="array" ref="Z17">INDEX(ALL!$J$97:$J$129,MATCH(1,
   IF(ALL!$G$97:$G$129=A17,IF(ALL!$I$97:$I$129=Z$1,1)),0),
     MATCH($A$1,ALL!$H$97:$H$129,0))</f>
        <v>#N/A</v>
      </c>
    </row>
    <row r="18" spans="1:26" x14ac:dyDescent="0.25">
      <c r="A18" s="12" t="s">
        <v>8</v>
      </c>
      <c r="B18" s="36" t="e">
        <f t="array" ref="B18">INDEX(ALL!$J$97:$J$129,MATCH(1,
   IF(ALL!$G$97:$G$129=A18,IF(ALL!$I$97:$I$129=$B$1,1)),0),
     MATCH($A$1,ALL!$H$97:$H$129,0))</f>
        <v>#N/A</v>
      </c>
      <c r="C18" s="36" t="e">
        <f t="array" ref="C18">INDEX(ALL!$J$97:$J$129,MATCH(1,
   IF(ALL!$G$97:$G$129=A18,IF(ALL!$I$97:$I$129=$C$1,1)),0),
     MATCH($A$1,ALL!$H$97:$H$129,0))</f>
        <v>#N/A</v>
      </c>
      <c r="D18" s="36" t="e">
        <f t="array" ref="D18">INDEX(ALL!$J$97:$J$129,MATCH(1,
   IF(ALL!$G$97:$G$129=A18,IF(ALL!$I$97:$I$129=D$1,1)),0),
     MATCH($A$1,ALL!$H$97:$H$129,0))</f>
        <v>#N/A</v>
      </c>
      <c r="E18" s="44" t="e">
        <f t="array" ref="E18">INDEX(ALL!$J$97:$J$129,MATCH(1,
   IF(ALL!$G$97:$G$129=A18,IF(ALL!$I$97:$I$129=E$1,1)),0),
     MATCH($A$1,ALL!$H$97:$H$129,0))</f>
        <v>#N/A</v>
      </c>
      <c r="F18" s="44" t="e">
        <f t="array" ref="F18">INDEX(ALL!$J$97:$J$129,MATCH(1,
   IF(ALL!$G$97:$G$129=A18,IF(ALL!$I$97:$I$129=F$1,1)),0),
     MATCH($A$1,ALL!$H$97:$H$129,0))</f>
        <v>#N/A</v>
      </c>
      <c r="G18" s="36" t="e">
        <f t="array" ref="G18">INDEX(ALL!$J$97:$J$129,MATCH(1,
   IF(ALL!$G$97:$G$129=A18,IF(ALL!$I$97:$I$129=G$1,1)),0),
     MATCH($A$1,ALL!$H$97:$H$129,0))</f>
        <v>#N/A</v>
      </c>
      <c r="H18" s="36" t="e">
        <f t="array" ref="H18">INDEX(ALL!$J$97:$J$129,MATCH(1,
   IF(ALL!$G$97:$G$129=A18,IF(ALL!$I$97:$I$129=H$1,1)),0),
     MATCH($A$1,ALL!$H$97:$H$129,0))</f>
        <v>#N/A</v>
      </c>
      <c r="I18" s="44" t="e">
        <f t="array" ref="I18">INDEX(ALL!$J$97:$J$129,MATCH(1,
   IF(ALL!$G$97:$G$129=A18,IF(ALL!$I$97:$I$129=I$1,1)),0),
     MATCH($A$1,ALL!$H$97:$H$129,0))</f>
        <v>#N/A</v>
      </c>
      <c r="J18" s="44" t="e">
        <f t="array" ref="J18">INDEX(ALL!$J$97:$J$129,MATCH(1,
   IF(ALL!$G$97:$G$129=A18,IF(ALL!$I$97:$I$129=J$1,1)),0),
     MATCH($A$1,ALL!$H$97:$H$129,0))</f>
        <v>#N/A</v>
      </c>
      <c r="K18" s="70">
        <f t="array" aca="1" ref="K18" ca="1">INDEX(ALL!$J$97:$J$129,MATCH(1,
   IF(ALL!$G$97:$G$129=A18,IF(ALL!$I$97:$I$129=K$1,1)),0),
     MATCH($A$1,ALL!$H$97:$H$129,0))</f>
        <v>0</v>
      </c>
      <c r="L18" s="44" t="e">
        <f t="array" ref="L18">INDEX(ALL!$J$97:$J$129,MATCH(1,
   IF(ALL!$G$97:$G$129=A18,IF(ALL!$I$97:$I$129=L$1,1)),0),
     MATCH($A$1,ALL!$H$97:$H$129,0))</f>
        <v>#N/A</v>
      </c>
      <c r="M18" s="44" t="e">
        <f t="array" ref="M18">INDEX(ALL!$J$97:$J$129,MATCH(1,
   IF(ALL!$G$97:$G$129=A18,IF(ALL!$I$97:$I$129=M$1,1)),0),
     MATCH($A$1,ALL!$H$97:$H$129,0))</f>
        <v>#N/A</v>
      </c>
      <c r="N18" s="44" t="e">
        <f t="array" ref="N18">INDEX(ALL!$J$97:$J$129,MATCH(1,
   IF(ALL!$G$97:$G$129=A18,IF(ALL!$I$97:$I$129=N$1,1)),0),
     MATCH($A$1,ALL!$H$97:$H$129,0))</f>
        <v>#N/A</v>
      </c>
      <c r="O18" s="44" t="e">
        <f t="array" ref="O18">INDEX(ALL!$J$97:$J$129,MATCH(1,
   IF(ALL!$G$97:$G$129=A18,IF(ALL!$I$97:$I$129=O$1,1)),0),
     MATCH($A$1,ALL!$H$97:$H$129,0))</f>
        <v>#N/A</v>
      </c>
      <c r="P18" s="10" t="e">
        <f t="array" ref="P18">INDEX(ALL!$J$97:$J$129,MATCH(1,
   IF(ALL!$G$97:$G$129=A18,IF(ALL!$I$97:$I$129=P$1,1)),0),
     MATCH($A$1,ALL!$H$97:$H$129,0))</f>
        <v>#N/A</v>
      </c>
      <c r="Q18" s="64">
        <f t="array" aca="1" ref="Q18" ca="1">INDEX(ALL!$J$97:$J$129,MATCH(1,
   IF(ALL!$G$97:$G$129=A18,IF(ALL!$I$97:$I$129=Q$1,1)),0),
     MATCH($A$1,ALL!$H$97:$H$129,0))</f>
        <v>0.85000000000000009</v>
      </c>
      <c r="R18" s="44" t="e">
        <f t="array" ref="R18">INDEX(ALL!$J$97:$J$129,MATCH(1,
   IF(ALL!$G$97:$G$129=A18,IF(ALL!$I$97:$I$129=R$1,1)),0),
     MATCH($A$1,ALL!$H$97:$H$129,0))</f>
        <v>#N/A</v>
      </c>
      <c r="S18" s="44" t="e">
        <f t="array" ref="S18">INDEX(ALL!$J$97:$J$129,MATCH(1,
   IF(ALL!$G$97:$G$129=A18,IF(ALL!$I$97:$I$129=S$1,1)),0),
     MATCH($A$1,ALL!$H$97:$H$129,0))</f>
        <v>#N/A</v>
      </c>
      <c r="T18" s="10" t="e">
        <f t="array" ref="T18">INDEX(ALL!$J$97:$J$129,MATCH(1,
   IF(ALL!$G$97:$G$129=A18,IF(ALL!$I$97:$I$129=T$1,1)),0),
     MATCH($A$1,ALL!$H$97:$H$129,0))</f>
        <v>#N/A</v>
      </c>
      <c r="U18" s="10" t="e">
        <f t="array" ref="U18">INDEX(ALL!$J$97:$J$129,MATCH(1,
   IF(ALL!$G$97:$G$129=A18,IF(ALL!$I$97:$I$129=U$1,1)),0),
     MATCH($A$1,ALL!$H$97:$H$129,0))</f>
        <v>#N/A</v>
      </c>
      <c r="V18" s="44" t="e">
        <f t="array" ref="V18">INDEX(ALL!$J$97:$J$129,MATCH(1,
   IF(ALL!$G$97:$G$129=A18,IF(ALL!$I$97:$I$129=V$1,1)),0),
     MATCH($A$1,ALL!$H$97:$H$129,0))</f>
        <v>#N/A</v>
      </c>
      <c r="W18" s="44" t="e">
        <f t="array" ref="W18">INDEX(ALL!$J$97:$J$129,MATCH(1,
   IF(ALL!$G$97:$G$129=A18,IF(ALL!$I$97:$I$129=W$1,1)),0),
     MATCH($A$1,ALL!$H$97:$H$129,0))</f>
        <v>#N/A</v>
      </c>
      <c r="X18" s="10" t="e">
        <f t="array" ref="X18">INDEX(ALL!$J$97:$J$129,MATCH(1,
   IF(ALL!$G$97:$G$129=A18,IF(ALL!$I$97:$I$129=X$1,1)),0),
     MATCH($A$1,ALL!$H$97:$H$129,0))</f>
        <v>#N/A</v>
      </c>
      <c r="Y18" s="10" t="e">
        <f t="array" ref="Y18">INDEX(ALL!$J$97:$J$129,MATCH(1,
   IF(ALL!$G$97:$G$129=A18,IF(ALL!$I$97:$I$129=Y$1,1)),0),
     MATCH($A$1,ALL!$H$97:$H$129,0))</f>
        <v>#N/A</v>
      </c>
      <c r="Z18" s="10" t="e">
        <f t="array" ref="Z18">INDEX(ALL!$J$97:$J$129,MATCH(1,
   IF(ALL!$G$97:$G$129=A18,IF(ALL!$I$97:$I$129=Z$1,1)),0),
     MATCH($A$1,ALL!$H$97:$H$129,0))</f>
        <v>#N/A</v>
      </c>
    </row>
    <row r="19" spans="1:26" x14ac:dyDescent="0.25">
      <c r="A19" s="12" t="s">
        <v>9</v>
      </c>
      <c r="B19" s="36" t="e">
        <f t="array" ref="B19">INDEX(ALL!$J$97:$J$129,MATCH(1,
   IF(ALL!$G$97:$G$129=A19,IF(ALL!$I$97:$I$129=$B$1,1)),0),
     MATCH($A$1,ALL!$H$97:$H$129,0))</f>
        <v>#N/A</v>
      </c>
      <c r="C19" s="36" t="e">
        <f t="array" ref="C19">INDEX(ALL!$J$97:$J$129,MATCH(1,
   IF(ALL!$G$97:$G$129=A19,IF(ALL!$I$97:$I$129=$C$1,1)),0),
     MATCH($A$1,ALL!$H$97:$H$129,0))</f>
        <v>#N/A</v>
      </c>
      <c r="D19" s="36" t="e">
        <f t="array" ref="D19">INDEX(ALL!$J$97:$J$129,MATCH(1,
   IF(ALL!$G$97:$G$129=A19,IF(ALL!$I$97:$I$129=D$1,1)),0),
     MATCH($A$1,ALL!$H$97:$H$129,0))</f>
        <v>#N/A</v>
      </c>
      <c r="E19" s="44" t="e">
        <f t="array" ref="E19">INDEX(ALL!$J$97:$J$129,MATCH(1,
   IF(ALL!$G$97:$G$129=A19,IF(ALL!$I$97:$I$129=E$1,1)),0),
     MATCH($A$1,ALL!$H$97:$H$129,0))</f>
        <v>#N/A</v>
      </c>
      <c r="F19" s="44" t="e">
        <f t="array" ref="F19">INDEX(ALL!$J$97:$J$129,MATCH(1,
   IF(ALL!$G$97:$G$129=A19,IF(ALL!$I$97:$I$129=F$1,1)),0),
     MATCH($A$1,ALL!$H$97:$H$129,0))</f>
        <v>#N/A</v>
      </c>
      <c r="G19" s="36" t="e">
        <f t="array" ref="G19">INDEX(ALL!$J$97:$J$129,MATCH(1,
   IF(ALL!$G$97:$G$129=A19,IF(ALL!$I$97:$I$129=G$1,1)),0),
     MATCH($A$1,ALL!$H$97:$H$129,0))</f>
        <v>#N/A</v>
      </c>
      <c r="H19" s="62">
        <f t="array" aca="1" ref="H19" ca="1">INDEX(ALL!$J$97:$J$129,MATCH(1,
   IF(ALL!$G$97:$G$129=A19,IF(ALL!$I$97:$I$129=H$1,1)),0),
     MATCH($A$1,ALL!$H$97:$H$129,0))</f>
        <v>2.2999999999999998</v>
      </c>
      <c r="I19" s="44" t="e">
        <f t="array" ref="I19">INDEX(ALL!$J$97:$J$129,MATCH(1,
   IF(ALL!$G$97:$G$129=A19,IF(ALL!$I$97:$I$129=I$1,1)),0),
     MATCH($A$1,ALL!$H$97:$H$129,0))</f>
        <v>#N/A</v>
      </c>
      <c r="J19" s="44" t="e">
        <f t="array" ref="J19">INDEX(ALL!$J$97:$J$129,MATCH(1,
   IF(ALL!$G$97:$G$129=A19,IF(ALL!$I$97:$I$129=J$1,1)),0),
     MATCH($A$1,ALL!$H$97:$H$129,0))</f>
        <v>#N/A</v>
      </c>
      <c r="K19" s="44" t="e">
        <f t="array" ref="K19">INDEX(ALL!$J$97:$J$129,MATCH(1,
   IF(ALL!$G$97:$G$129=A19,IF(ALL!$I$97:$I$129=K$1,1)),0),
     MATCH($A$1,ALL!$H$97:$H$129,0))</f>
        <v>#N/A</v>
      </c>
      <c r="L19" s="44" t="e">
        <f t="array" ref="L19">INDEX(ALL!$J$97:$J$129,MATCH(1,
   IF(ALL!$G$97:$G$129=A19,IF(ALL!$I$97:$I$129=L$1,1)),0),
     MATCH($A$1,ALL!$H$97:$H$129,0))</f>
        <v>#N/A</v>
      </c>
      <c r="M19" s="44" t="e">
        <f t="array" ref="M19">INDEX(ALL!$J$97:$J$129,MATCH(1,
   IF(ALL!$G$97:$G$129=A19,IF(ALL!$I$97:$I$129=M$1,1)),0),
     MATCH($A$1,ALL!$H$97:$H$129,0))</f>
        <v>#N/A</v>
      </c>
      <c r="N19" s="44" t="e">
        <f t="array" ref="N19">INDEX(ALL!$J$97:$J$129,MATCH(1,
   IF(ALL!$G$97:$G$129=A19,IF(ALL!$I$97:$I$129=N$1,1)),0),
     MATCH($A$1,ALL!$H$97:$H$129,0))</f>
        <v>#N/A</v>
      </c>
      <c r="O19" s="44" t="e">
        <f t="array" ref="O19">INDEX(ALL!$J$97:$J$129,MATCH(1,
   IF(ALL!$G$97:$G$129=A19,IF(ALL!$I$97:$I$129=O$1,1)),0),
     MATCH($A$1,ALL!$H$97:$H$129,0))</f>
        <v>#N/A</v>
      </c>
      <c r="P19" s="10" t="e">
        <f t="array" ref="P19">INDEX(ALL!$J$97:$J$129,MATCH(1,
   IF(ALL!$G$97:$G$129=A19,IF(ALL!$I$97:$I$129=P$1,1)),0),
     MATCH($A$1,ALL!$H$97:$H$129,0))</f>
        <v>#N/A</v>
      </c>
      <c r="Q19" s="44" t="e">
        <f t="array" ref="Q19">INDEX(ALL!$J$97:$J$129,MATCH(1,
   IF(ALL!$G$97:$G$129=A19,IF(ALL!$I$97:$I$129=Q$1,1)),0),
     MATCH($A$1,ALL!$H$97:$H$129,0))</f>
        <v>#N/A</v>
      </c>
      <c r="R19" s="44" t="e">
        <f t="array" ref="R19">INDEX(ALL!$J$97:$J$129,MATCH(1,
   IF(ALL!$G$97:$G$129=A19,IF(ALL!$I$97:$I$129=R$1,1)),0),
     MATCH($A$1,ALL!$H$97:$H$129,0))</f>
        <v>#N/A</v>
      </c>
      <c r="S19" s="44" t="e">
        <f t="array" ref="S19">INDEX(ALL!$J$97:$J$129,MATCH(1,
   IF(ALL!$G$97:$G$129=A19,IF(ALL!$I$97:$I$129=S$1,1)),0),
     MATCH($A$1,ALL!$H$97:$H$129,0))</f>
        <v>#N/A</v>
      </c>
      <c r="T19" s="10" t="e">
        <f t="array" ref="T19">INDEX(ALL!$J$97:$J$129,MATCH(1,
   IF(ALL!$G$97:$G$129=A19,IF(ALL!$I$97:$I$129=T$1,1)),0),
     MATCH($A$1,ALL!$H$97:$H$129,0))</f>
        <v>#N/A</v>
      </c>
      <c r="U19" s="10" t="e">
        <f t="array" ref="U19">INDEX(ALL!$J$97:$J$129,MATCH(1,
   IF(ALL!$G$97:$G$129=A19,IF(ALL!$I$97:$I$129=U$1,1)),0),
     MATCH($A$1,ALL!$H$97:$H$129,0))</f>
        <v>#N/A</v>
      </c>
      <c r="V19" s="44" t="e">
        <f t="array" ref="V19">INDEX(ALL!$J$97:$J$129,MATCH(1,
   IF(ALL!$G$97:$G$129=A19,IF(ALL!$I$97:$I$129=V$1,1)),0),
     MATCH($A$1,ALL!$H$97:$H$129,0))</f>
        <v>#N/A</v>
      </c>
      <c r="W19" s="44" t="e">
        <f t="array" ref="W19">INDEX(ALL!$J$97:$J$129,MATCH(1,
   IF(ALL!$G$97:$G$129=A19,IF(ALL!$I$97:$I$129=W$1,1)),0),
     MATCH($A$1,ALL!$H$97:$H$129,0))</f>
        <v>#N/A</v>
      </c>
      <c r="X19" s="10" t="e">
        <f t="array" ref="X19">INDEX(ALL!$J$97:$J$129,MATCH(1,
   IF(ALL!$G$97:$G$129=A19,IF(ALL!$I$97:$I$129=X$1,1)),0),
     MATCH($A$1,ALL!$H$97:$H$129,0))</f>
        <v>#N/A</v>
      </c>
      <c r="Y19" s="10" t="e">
        <f t="array" ref="Y19">INDEX(ALL!$J$97:$J$129,MATCH(1,
   IF(ALL!$G$97:$G$129=A19,IF(ALL!$I$97:$I$129=Y$1,1)),0),
     MATCH($A$1,ALL!$H$97:$H$129,0))</f>
        <v>#N/A</v>
      </c>
      <c r="Z19" s="10" t="e">
        <f t="array" ref="Z19">INDEX(ALL!$J$97:$J$129,MATCH(1,
   IF(ALL!$G$97:$G$129=A19,IF(ALL!$I$97:$I$129=Z$1,1)),0),
     MATCH($A$1,ALL!$H$97:$H$129,0))</f>
        <v>#N/A</v>
      </c>
    </row>
    <row r="20" spans="1:26" x14ac:dyDescent="0.25">
      <c r="A20" s="25" t="s">
        <v>30</v>
      </c>
      <c r="B20" s="35" t="e">
        <f t="array" ref="B20">INDEX(ALL!$J$97:$J$129,MATCH(1,
   IF(ALL!$G$97:$G$129=A20,IF(ALL!$I$97:$I$129=$B$1,1)),0),
     MATCH($A$1,ALL!$H$97:$H$129,0))</f>
        <v>#N/A</v>
      </c>
      <c r="C20" s="35" t="e">
        <f t="array" ref="C20">INDEX(ALL!$J$97:$J$129,MATCH(1,
   IF(ALL!$G$97:$G$129=A20,IF(ALL!$I$97:$I$129=$C$1,1)),0),
     MATCH($A$1,ALL!$H$97:$H$129,0))</f>
        <v>#N/A</v>
      </c>
      <c r="D20" s="35" t="e">
        <f t="array" ref="D20">INDEX(ALL!$J$97:$J$129,MATCH(1,
   IF(ALL!$G$97:$G$129=A20,IF(ALL!$I$97:$I$129=D$1,1)),0),
     MATCH($A$1,ALL!$H$97:$H$129,0))</f>
        <v>#N/A</v>
      </c>
      <c r="E20" s="39" t="e">
        <f t="array" ref="E20">INDEX(ALL!$J$97:$J$129,MATCH(1,
   IF(ALL!$G$97:$G$129=A20,IF(ALL!$I$97:$I$129=E$1,1)),0),
     MATCH($A$1,ALL!$H$97:$H$129,0))</f>
        <v>#N/A</v>
      </c>
      <c r="F20" s="39" t="e">
        <f t="array" ref="F20">INDEX(ALL!$J$97:$J$129,MATCH(1,
   IF(ALL!$G$97:$G$129=A20,IF(ALL!$I$97:$I$129=F$1,1)),0),
     MATCH($A$1,ALL!$H$97:$H$129,0))</f>
        <v>#N/A</v>
      </c>
      <c r="G20" s="59">
        <f t="array" aca="1" ref="G20" ca="1">INDEX(ALL!$J$97:$J$129,MATCH(1,
   IF(ALL!$G$97:$G$129=A20,IF(ALL!$I$97:$I$129=G$1,1)),0),
     MATCH($A$1,ALL!$H$97:$H$129,0))</f>
        <v>3.55</v>
      </c>
      <c r="H20" s="35" t="e">
        <f t="array" ref="H20">INDEX(ALL!$J$97:$J$129,MATCH(1,
   IF(ALL!$G$97:$G$129=A20,IF(ALL!$I$97:$I$129=H$1,1)),0),
     MATCH($A$1,ALL!$H$97:$H$129,0))</f>
        <v>#N/A</v>
      </c>
      <c r="I20" s="39" t="e">
        <f t="array" ref="I20">INDEX(ALL!$J$97:$J$129,MATCH(1,
   IF(ALL!$G$97:$G$129=A20,IF(ALL!$I$97:$I$129=I$1,1)),0),
     MATCH($A$1,ALL!$H$97:$H$129,0))</f>
        <v>#N/A</v>
      </c>
      <c r="J20" s="39" t="e">
        <f t="array" ref="J20">INDEX(ALL!$J$97:$J$129,MATCH(1,
   IF(ALL!$G$97:$G$129=A20,IF(ALL!$I$97:$I$129=J$1,1)),0),
     MATCH($A$1,ALL!$H$97:$H$129,0))</f>
        <v>#N/A</v>
      </c>
      <c r="K20" s="39" t="e">
        <f t="array" ref="K20">INDEX(ALL!$J$97:$J$129,MATCH(1,
   IF(ALL!$G$97:$G$129=A20,IF(ALL!$I$97:$I$129=K$1,1)),0),
     MATCH($A$1,ALL!$H$97:$H$129,0))</f>
        <v>#N/A</v>
      </c>
      <c r="L20" s="39" t="e">
        <f t="array" ref="L20">INDEX(ALL!$J$97:$J$129,MATCH(1,
   IF(ALL!$G$97:$G$129=A20,IF(ALL!$I$97:$I$129=L$1,1)),0),
     MATCH($A$1,ALL!$H$97:$H$129,0))</f>
        <v>#N/A</v>
      </c>
      <c r="M20" s="39" t="e">
        <f t="array" ref="M20">INDEX(ALL!$J$97:$J$129,MATCH(1,
   IF(ALL!$G$97:$G$129=A20,IF(ALL!$I$97:$I$129=M$1,1)),0),
     MATCH($A$1,ALL!$H$97:$H$129,0))</f>
        <v>#N/A</v>
      </c>
      <c r="N20" s="39" t="e">
        <f t="array" ref="N20">INDEX(ALL!$J$97:$J$129,MATCH(1,
   IF(ALL!$G$97:$G$129=A20,IF(ALL!$I$97:$I$129=N$1,1)),0),
     MATCH($A$1,ALL!$H$97:$H$129,0))</f>
        <v>#N/A</v>
      </c>
      <c r="O20" s="39" t="e">
        <f t="array" ref="O20">INDEX(ALL!$J$97:$J$129,MATCH(1,
   IF(ALL!$G$97:$G$129=A20,IF(ALL!$I$97:$I$129=O$1,1)),0),
     MATCH($A$1,ALL!$H$97:$H$129,0))</f>
        <v>#N/A</v>
      </c>
      <c r="P20" s="42" t="e">
        <f t="array" ref="P20">INDEX(ALL!$J$97:$J$129,MATCH(1,
   IF(ALL!$G$97:$G$129=A20,IF(ALL!$I$97:$I$129=P$1,1)),0),
     MATCH($A$1,ALL!$H$97:$H$129,0))</f>
        <v>#N/A</v>
      </c>
      <c r="Q20" s="39" t="e">
        <f t="array" ref="Q20">INDEX(ALL!$J$97:$J$129,MATCH(1,
   IF(ALL!$G$97:$G$129=A20,IF(ALL!$I$97:$I$129=Q$1,1)),0),
     MATCH($A$1,ALL!$H$97:$H$129,0))</f>
        <v>#N/A</v>
      </c>
      <c r="R20" s="39" t="e">
        <f t="array" ref="R20">INDEX(ALL!$J$97:$J$129,MATCH(1,
   IF(ALL!$G$97:$G$129=A20,IF(ALL!$I$97:$I$129=R$1,1)),0),
     MATCH($A$1,ALL!$H$97:$H$129,0))</f>
        <v>#N/A</v>
      </c>
      <c r="S20" s="39" t="e">
        <f t="array" ref="S20">INDEX(ALL!$J$97:$J$129,MATCH(1,
   IF(ALL!$G$97:$G$129=A20,IF(ALL!$I$97:$I$129=S$1,1)),0),
     MATCH($A$1,ALL!$H$97:$H$129,0))</f>
        <v>#N/A</v>
      </c>
      <c r="T20" s="42" t="e">
        <f t="array" ref="T20">INDEX(ALL!$J$97:$J$129,MATCH(1,
   IF(ALL!$G$97:$G$129=A20,IF(ALL!$I$97:$I$129=T$1,1)),0),
     MATCH($A$1,ALL!$H$97:$H$129,0))</f>
        <v>#N/A</v>
      </c>
      <c r="U20" s="42" t="e">
        <f t="array" ref="U20">INDEX(ALL!$J$97:$J$129,MATCH(1,
   IF(ALL!$G$97:$G$129=A20,IF(ALL!$I$97:$I$129=U$1,1)),0),
     MATCH($A$1,ALL!$H$97:$H$129,0))</f>
        <v>#N/A</v>
      </c>
      <c r="V20" s="39" t="e">
        <f t="array" ref="V20">INDEX(ALL!$J$97:$J$129,MATCH(1,
   IF(ALL!$G$97:$G$129=A20,IF(ALL!$I$97:$I$129=V$1,1)),0),
     MATCH($A$1,ALL!$H$97:$H$129,0))</f>
        <v>#N/A</v>
      </c>
      <c r="W20" s="39" t="e">
        <f t="array" ref="W20">INDEX(ALL!$J$97:$J$129,MATCH(1,
   IF(ALL!$G$97:$G$129=A20,IF(ALL!$I$97:$I$129=W$1,1)),0),
     MATCH($A$1,ALL!$H$97:$H$129,0))</f>
        <v>#N/A</v>
      </c>
      <c r="X20" s="42" t="e">
        <f t="array" ref="X20">INDEX(ALL!$J$97:$J$129,MATCH(1,
   IF(ALL!$G$97:$G$129=A20,IF(ALL!$I$97:$I$129=X$1,1)),0),
     MATCH($A$1,ALL!$H$97:$H$129,0))</f>
        <v>#N/A</v>
      </c>
      <c r="Y20" s="42" t="e">
        <f t="array" ref="Y20">INDEX(ALL!$J$97:$J$129,MATCH(1,
   IF(ALL!$G$97:$G$129=A20,IF(ALL!$I$97:$I$129=Y$1,1)),0),
     MATCH($A$1,ALL!$H$97:$H$129,0))</f>
        <v>#N/A</v>
      </c>
      <c r="Z20" s="42" t="e">
        <f t="array" ref="Z20">INDEX(ALL!$J$97:$J$129,MATCH(1,
   IF(ALL!$G$97:$G$129=A20,IF(ALL!$I$97:$I$129=Z$1,1)),0),
     MATCH($A$1,ALL!$H$97:$H$129,0))</f>
        <v>#N/A</v>
      </c>
    </row>
    <row r="21" spans="1:26" x14ac:dyDescent="0.25">
      <c r="A21" s="25" t="s">
        <v>20</v>
      </c>
      <c r="B21" s="59">
        <f t="array" aca="1" ref="B21" ca="1">INDEX(ALL!$J$97:$J$129,MATCH(1,
   IF(ALL!$G$97:$G$129=A21,IF(ALL!$I$97:$I$129=$B$1,1)),0),
     MATCH($A$1,ALL!$H$97:$H$129,0))</f>
        <v>5.8000000000000007</v>
      </c>
      <c r="C21" s="35" t="e">
        <f t="array" ref="C21">INDEX(ALL!$J$97:$J$129,MATCH(1,
   IF(ALL!$G$97:$G$129=A21,IF(ALL!$I$97:$I$129=$C$1,1)),0),
     MATCH($A$1,ALL!$H$97:$H$129,0))</f>
        <v>#N/A</v>
      </c>
      <c r="D21" s="35" t="e">
        <f t="array" ref="D21">INDEX(ALL!$J$97:$J$129,MATCH(1,
   IF(ALL!$G$97:$G$129=A21,IF(ALL!$I$97:$I$129=D$1,1)),0),
     MATCH($A$1,ALL!$H$97:$H$129,0))</f>
        <v>#N/A</v>
      </c>
      <c r="E21" s="39" t="e">
        <f t="array" ref="E21">INDEX(ALL!$J$97:$J$129,MATCH(1,
   IF(ALL!$G$97:$G$129=A21,IF(ALL!$I$97:$I$129=E$1,1)),0),
     MATCH($A$1,ALL!$H$97:$H$129,0))</f>
        <v>#N/A</v>
      </c>
      <c r="F21" s="39" t="e">
        <f t="array" ref="F21">INDEX(ALL!$J$97:$J$129,MATCH(1,
   IF(ALL!$G$97:$G$129=A21,IF(ALL!$I$97:$I$129=F$1,1)),0),
     MATCH($A$1,ALL!$H$97:$H$129,0))</f>
        <v>#N/A</v>
      </c>
      <c r="G21" s="35" t="e">
        <f t="array" ref="G21">INDEX(ALL!$J$97:$J$129,MATCH(1,
   IF(ALL!$G$97:$G$129=A21,IF(ALL!$I$97:$I$129=G$1,1)),0),
     MATCH($A$1,ALL!$H$97:$H$129,0))</f>
        <v>#N/A</v>
      </c>
      <c r="H21" s="35" t="e">
        <f t="array" ref="H21">INDEX(ALL!$J$97:$J$129,MATCH(1,
   IF(ALL!$G$97:$G$129=A21,IF(ALL!$I$97:$I$129=H$1,1)),0),
     MATCH($A$1,ALL!$H$97:$H$129,0))</f>
        <v>#N/A</v>
      </c>
      <c r="I21" s="39" t="e">
        <f t="array" ref="I21">INDEX(ALL!$J$97:$J$129,MATCH(1,
   IF(ALL!$G$97:$G$129=A21,IF(ALL!$I$97:$I$129=I$1,1)),0),
     MATCH($A$1,ALL!$H$97:$H$129,0))</f>
        <v>#N/A</v>
      </c>
      <c r="J21" s="39" t="e">
        <f t="array" ref="J21">INDEX(ALL!$J$97:$J$129,MATCH(1,
   IF(ALL!$G$97:$G$129=A21,IF(ALL!$I$97:$I$129=J$1,1)),0),
     MATCH($A$1,ALL!$H$97:$H$129,0))</f>
        <v>#N/A</v>
      </c>
      <c r="K21" s="39" t="e">
        <f t="array" ref="K21">INDEX(ALL!$J$97:$J$129,MATCH(1,
   IF(ALL!$G$97:$G$129=A21,IF(ALL!$I$97:$I$129=K$1,1)),0),
     MATCH($A$1,ALL!$H$97:$H$129,0))</f>
        <v>#N/A</v>
      </c>
      <c r="L21" s="39" t="e">
        <f t="array" ref="L21">INDEX(ALL!$J$97:$J$129,MATCH(1,
   IF(ALL!$G$97:$G$129=A21,IF(ALL!$I$97:$I$129=L$1,1)),0),
     MATCH($A$1,ALL!$H$97:$H$129,0))</f>
        <v>#N/A</v>
      </c>
      <c r="M21" s="39" t="e">
        <f t="array" ref="M21">INDEX(ALL!$J$97:$J$129,MATCH(1,
   IF(ALL!$G$97:$G$129=A21,IF(ALL!$I$97:$I$129=M$1,1)),0),
     MATCH($A$1,ALL!$H$97:$H$129,0))</f>
        <v>#N/A</v>
      </c>
      <c r="N21" s="39" t="e">
        <f t="array" ref="N21">INDEX(ALL!$J$97:$J$129,MATCH(1,
   IF(ALL!$G$97:$G$129=A21,IF(ALL!$I$97:$I$129=N$1,1)),0),
     MATCH($A$1,ALL!$H$97:$H$129,0))</f>
        <v>#N/A</v>
      </c>
      <c r="O21" s="39" t="e">
        <f t="array" ref="O21">INDEX(ALL!$J$97:$J$129,MATCH(1,
   IF(ALL!$G$97:$G$129=A21,IF(ALL!$I$97:$I$129=O$1,1)),0),
     MATCH($A$1,ALL!$H$97:$H$129,0))</f>
        <v>#N/A</v>
      </c>
      <c r="P21" s="42" t="e">
        <f t="array" ref="P21">INDEX(ALL!$J$97:$J$129,MATCH(1,
   IF(ALL!$G$97:$G$129=A21,IF(ALL!$I$97:$I$129=P$1,1)),0),
     MATCH($A$1,ALL!$H$97:$H$129,0))</f>
        <v>#N/A</v>
      </c>
      <c r="Q21" s="39" t="e">
        <f t="array" ref="Q21">INDEX(ALL!$J$97:$J$129,MATCH(1,
   IF(ALL!$G$97:$G$129=A21,IF(ALL!$I$97:$I$129=Q$1,1)),0),
     MATCH($A$1,ALL!$H$97:$H$129,0))</f>
        <v>#N/A</v>
      </c>
      <c r="R21" s="39" t="e">
        <f t="array" ref="R21">INDEX(ALL!$J$97:$J$129,MATCH(1,
   IF(ALL!$G$97:$G$129=A21,IF(ALL!$I$97:$I$129=R$1,1)),0),
     MATCH($A$1,ALL!$H$97:$H$129,0))</f>
        <v>#N/A</v>
      </c>
      <c r="S21" s="39" t="e">
        <f t="array" ref="S21">INDEX(ALL!$J$97:$J$129,MATCH(1,
   IF(ALL!$G$97:$G$129=A21,IF(ALL!$I$97:$I$129=S$1,1)),0),
     MATCH($A$1,ALL!$H$97:$H$129,0))</f>
        <v>#N/A</v>
      </c>
      <c r="T21" s="42" t="e">
        <f t="array" ref="T21">INDEX(ALL!$J$97:$J$129,MATCH(1,
   IF(ALL!$G$97:$G$129=A21,IF(ALL!$I$97:$I$129=T$1,1)),0),
     MATCH($A$1,ALL!$H$97:$H$129,0))</f>
        <v>#N/A</v>
      </c>
      <c r="U21" s="42" t="e">
        <f t="array" ref="U21">INDEX(ALL!$J$97:$J$129,MATCH(1,
   IF(ALL!$G$97:$G$129=A21,IF(ALL!$I$97:$I$129=U$1,1)),0),
     MATCH($A$1,ALL!$H$97:$H$129,0))</f>
        <v>#N/A</v>
      </c>
      <c r="V21" s="39" t="e">
        <f t="array" ref="V21">INDEX(ALL!$J$97:$J$129,MATCH(1,
   IF(ALL!$G$97:$G$129=A21,IF(ALL!$I$97:$I$129=V$1,1)),0),
     MATCH($A$1,ALL!$H$97:$H$129,0))</f>
        <v>#N/A</v>
      </c>
      <c r="W21" s="39" t="e">
        <f t="array" ref="W21">INDEX(ALL!$J$97:$J$129,MATCH(1,
   IF(ALL!$G$97:$G$129=A21,IF(ALL!$I$97:$I$129=W$1,1)),0),
     MATCH($A$1,ALL!$H$97:$H$129,0))</f>
        <v>#N/A</v>
      </c>
      <c r="X21" s="42" t="e">
        <f t="array" ref="X21">INDEX(ALL!$J$97:$J$129,MATCH(1,
   IF(ALL!$G$97:$G$129=A21,IF(ALL!$I$97:$I$129=X$1,1)),0),
     MATCH($A$1,ALL!$H$97:$H$129,0))</f>
        <v>#N/A</v>
      </c>
      <c r="Y21" s="42" t="e">
        <f t="array" ref="Y21">INDEX(ALL!$J$97:$J$129,MATCH(1,
   IF(ALL!$G$97:$G$129=A21,IF(ALL!$I$97:$I$129=Y$1,1)),0),
     MATCH($A$1,ALL!$H$97:$H$129,0))</f>
        <v>#N/A</v>
      </c>
      <c r="Z21" s="42" t="e">
        <f t="array" ref="Z21">INDEX(ALL!$J$97:$J$129,MATCH(1,
   IF(ALL!$G$97:$G$129=A21,IF(ALL!$I$97:$I$129=Z$1,1)),0),
     MATCH($A$1,ALL!$H$97:$H$129,0))</f>
        <v>#N/A</v>
      </c>
    </row>
    <row r="22" spans="1:26" x14ac:dyDescent="0.25">
      <c r="A22" s="12" t="s">
        <v>32</v>
      </c>
      <c r="B22" s="62">
        <f t="array" aca="1" ref="B22" ca="1">INDEX(ALL!$J$97:$J$129,MATCH(1,
   IF(ALL!$G$97:$G$129=A22,IF(ALL!$I$97:$I$129=$B$1,1)),0),
     MATCH($A$1,ALL!$H$97:$H$129,0))</f>
        <v>3.2</v>
      </c>
      <c r="C22" s="62">
        <f t="array" aca="1" ref="C22" ca="1">INDEX(ALL!$J$97:$J$129,MATCH(1,
   IF(ALL!$G$97:$G$129=A22,IF(ALL!$I$97:$I$129=$C$1,1)),0),
     MATCH($A$1,ALL!$H$97:$H$129,0))</f>
        <v>2.1</v>
      </c>
      <c r="D22" s="36" t="e">
        <f t="array" ref="D22">INDEX(ALL!$J$97:$J$129,MATCH(1,
   IF(ALL!$G$97:$G$129=A22,IF(ALL!$I$97:$I$129=D$1,1)),0),
     MATCH($A$1,ALL!$H$97:$H$129,0))</f>
        <v>#N/A</v>
      </c>
      <c r="E22" s="44" t="e">
        <f t="array" ref="E22">INDEX(ALL!$J$97:$J$129,MATCH(1,
   IF(ALL!$G$97:$G$129=A22,IF(ALL!$I$97:$I$129=E$1,1)),0),
     MATCH($A$1,ALL!$H$97:$H$129,0))</f>
        <v>#N/A</v>
      </c>
      <c r="F22" s="44" t="e">
        <f t="array" ref="F22">INDEX(ALL!$J$97:$J$129,MATCH(1,
   IF(ALL!$G$97:$G$129=A22,IF(ALL!$I$97:$I$129=F$1,1)),0),
     MATCH($A$1,ALL!$H$97:$H$129,0))</f>
        <v>#N/A</v>
      </c>
      <c r="G22" s="36" t="e">
        <f t="array" ref="G22">INDEX(ALL!$J$97:$J$129,MATCH(1,
   IF(ALL!$G$97:$G$129=A22,IF(ALL!$I$97:$I$129=G$1,1)),0),
     MATCH($A$1,ALL!$H$97:$H$129,0))</f>
        <v>#N/A</v>
      </c>
      <c r="H22" s="36" t="e">
        <f t="array" ref="H22">INDEX(ALL!$J$97:$J$129,MATCH(1,
   IF(ALL!$G$97:$G$129=A22,IF(ALL!$I$97:$I$129=H$1,1)),0),
     MATCH($A$1,ALL!$H$97:$H$129,0))</f>
        <v>#N/A</v>
      </c>
      <c r="I22" s="44" t="e">
        <f t="array" ref="I22">INDEX(ALL!$J$97:$J$129,MATCH(1,
   IF(ALL!$G$97:$G$129=A22,IF(ALL!$I$97:$I$129=I$1,1)),0),
     MATCH($A$1,ALL!$H$97:$H$129,0))</f>
        <v>#N/A</v>
      </c>
      <c r="J22" s="44" t="e">
        <f t="array" ref="J22">INDEX(ALL!$J$97:$J$129,MATCH(1,
   IF(ALL!$G$97:$G$129=A22,IF(ALL!$I$97:$I$129=J$1,1)),0),
     MATCH($A$1,ALL!$H$97:$H$129,0))</f>
        <v>#N/A</v>
      </c>
      <c r="K22" s="44" t="e">
        <f t="array" ref="K22">INDEX(ALL!$J$97:$J$129,MATCH(1,
   IF(ALL!$G$97:$G$129=A22,IF(ALL!$I$97:$I$129=K$1,1)),0),
     MATCH($A$1,ALL!$H$97:$H$129,0))</f>
        <v>#N/A</v>
      </c>
      <c r="L22" s="44" t="e">
        <f t="array" ref="L22">INDEX(ALL!$J$97:$J$129,MATCH(1,
   IF(ALL!$G$97:$G$129=A22,IF(ALL!$I$97:$I$129=L$1,1)),0),
     MATCH($A$1,ALL!$H$97:$H$129,0))</f>
        <v>#N/A</v>
      </c>
      <c r="M22" s="44" t="e">
        <f t="array" ref="M22">INDEX(ALL!$J$97:$J$129,MATCH(1,
   IF(ALL!$G$97:$G$129=A22,IF(ALL!$I$97:$I$129=M$1,1)),0),
     MATCH($A$1,ALL!$H$97:$H$129,0))</f>
        <v>#N/A</v>
      </c>
      <c r="N22" s="44" t="e">
        <f t="array" ref="N22">INDEX(ALL!$J$97:$J$129,MATCH(1,
   IF(ALL!$G$97:$G$129=A22,IF(ALL!$I$97:$I$129=N$1,1)),0),
     MATCH($A$1,ALL!$H$97:$H$129,0))</f>
        <v>#N/A</v>
      </c>
      <c r="O22" s="44" t="e">
        <f t="array" ref="O22">INDEX(ALL!$J$97:$J$129,MATCH(1,
   IF(ALL!$G$97:$G$129=A22,IF(ALL!$I$97:$I$129=O$1,1)),0),
     MATCH($A$1,ALL!$H$97:$H$129,0))</f>
        <v>#N/A</v>
      </c>
      <c r="P22" s="10" t="e">
        <f t="array" ref="P22">INDEX(ALL!$J$97:$J$129,MATCH(1,
   IF(ALL!$G$97:$G$129=A22,IF(ALL!$I$97:$I$129=P$1,1)),0),
     MATCH($A$1,ALL!$H$97:$H$129,0))</f>
        <v>#N/A</v>
      </c>
      <c r="Q22" s="44" t="e">
        <f t="array" ref="Q22">INDEX(ALL!$J$97:$J$129,MATCH(1,
   IF(ALL!$G$97:$G$129=A22,IF(ALL!$I$97:$I$129=Q$1,1)),0),
     MATCH($A$1,ALL!$H$97:$H$129,0))</f>
        <v>#N/A</v>
      </c>
      <c r="R22" s="44" t="e">
        <f t="array" ref="R22">INDEX(ALL!$J$97:$J$129,MATCH(1,
   IF(ALL!$G$97:$G$129=A22,IF(ALL!$I$97:$I$129=R$1,1)),0),
     MATCH($A$1,ALL!$H$97:$H$129,0))</f>
        <v>#N/A</v>
      </c>
      <c r="S22" s="44" t="e">
        <f t="array" ref="S22">INDEX(ALL!$J$97:$J$129,MATCH(1,
   IF(ALL!$G$97:$G$129=A22,IF(ALL!$I$97:$I$129=S$1,1)),0),
     MATCH($A$1,ALL!$H$97:$H$129,0))</f>
        <v>#N/A</v>
      </c>
      <c r="T22" s="10" t="e">
        <f t="array" ref="T22">INDEX(ALL!$J$97:$J$129,MATCH(1,
   IF(ALL!$G$97:$G$129=A22,IF(ALL!$I$97:$I$129=T$1,1)),0),
     MATCH($A$1,ALL!$H$97:$H$129,0))</f>
        <v>#N/A</v>
      </c>
      <c r="U22" s="10" t="e">
        <f t="array" ref="U22">INDEX(ALL!$J$97:$J$129,MATCH(1,
   IF(ALL!$G$97:$G$129=A22,IF(ALL!$I$97:$I$129=U$1,1)),0),
     MATCH($A$1,ALL!$H$97:$H$129,0))</f>
        <v>#N/A</v>
      </c>
      <c r="V22" s="44" t="e">
        <f t="array" ref="V22">INDEX(ALL!$J$97:$J$129,MATCH(1,
   IF(ALL!$G$97:$G$129=A22,IF(ALL!$I$97:$I$129=V$1,1)),0),
     MATCH($A$1,ALL!$H$97:$H$129,0))</f>
        <v>#N/A</v>
      </c>
      <c r="W22" s="44" t="e">
        <f t="array" ref="W22">INDEX(ALL!$J$97:$J$129,MATCH(1,
   IF(ALL!$G$97:$G$129=A22,IF(ALL!$I$97:$I$129=W$1,1)),0),
     MATCH($A$1,ALL!$H$97:$H$129,0))</f>
        <v>#N/A</v>
      </c>
      <c r="X22" s="10" t="e">
        <f t="array" ref="X22">INDEX(ALL!$J$97:$J$129,MATCH(1,
   IF(ALL!$G$97:$G$129=A22,IF(ALL!$I$97:$I$129=X$1,1)),0),
     MATCH($A$1,ALL!$H$97:$H$129,0))</f>
        <v>#N/A</v>
      </c>
      <c r="Y22" s="10" t="e">
        <f t="array" ref="Y22">INDEX(ALL!$J$97:$J$129,MATCH(1,
   IF(ALL!$G$97:$G$129=A22,IF(ALL!$I$97:$I$129=Y$1,1)),0),
     MATCH($A$1,ALL!$H$97:$H$129,0))</f>
        <v>#N/A</v>
      </c>
      <c r="Z22" s="10" t="e">
        <f t="array" ref="Z22">INDEX(ALL!$J$97:$J$129,MATCH(1,
   IF(ALL!$G$97:$G$129=A22,IF(ALL!$I$97:$I$129=Z$1,1)),0),
     MATCH($A$1,ALL!$H$97:$H$129,0))</f>
        <v>#N/A</v>
      </c>
    </row>
    <row r="23" spans="1:26" x14ac:dyDescent="0.25">
      <c r="A23" s="12" t="s">
        <v>25</v>
      </c>
      <c r="B23" s="36" t="e">
        <f t="array" ref="B23">INDEX(ALL!$J$97:$J$129,MATCH(1,
   IF(ALL!$G$97:$G$129=A23,IF(ALL!$I$97:$I$129=$B$1,1)),0),
     MATCH($A$1,ALL!$H$97:$H$129,0))</f>
        <v>#N/A</v>
      </c>
      <c r="C23" s="36" t="e">
        <f t="array" ref="C23">INDEX(ALL!$J$97:$J$129,MATCH(1,
   IF(ALL!$G$97:$G$129=A23,IF(ALL!$I$97:$I$129=$C$1,1)),0),
     MATCH($A$1,ALL!$H$97:$H$129,0))</f>
        <v>#N/A</v>
      </c>
      <c r="D23" s="36" t="e">
        <f t="array" ref="D23">INDEX(ALL!$J$97:$J$129,MATCH(1,
   IF(ALL!$G$97:$G$129=A23,IF(ALL!$I$97:$I$129=D$1,1)),0),
     MATCH($A$1,ALL!$H$97:$H$129,0))</f>
        <v>#N/A</v>
      </c>
      <c r="E23" s="44" t="e">
        <f t="array" ref="E23">INDEX(ALL!$J$97:$J$129,MATCH(1,
   IF(ALL!$G$97:$G$129=A23,IF(ALL!$I$97:$I$129=E$1,1)),0),
     MATCH($A$1,ALL!$H$97:$H$129,0))</f>
        <v>#N/A</v>
      </c>
      <c r="F23" s="70">
        <f t="array" aca="1" ref="F23" ca="1">INDEX(ALL!$J$97:$J$129,MATCH(1,
   IF(ALL!$G$97:$G$129=A23,IF(ALL!$I$97:$I$129=F$1,1)),0),
     MATCH($A$1,ALL!$H$97:$H$129,0))</f>
        <v>0</v>
      </c>
      <c r="G23" s="36" t="e">
        <f t="array" ref="G23">INDEX(ALL!$J$97:$J$129,MATCH(1,
   IF(ALL!$G$97:$G$129=A23,IF(ALL!$I$97:$I$129=G$1,1)),0),
     MATCH($A$1,ALL!$H$97:$H$129,0))</f>
        <v>#N/A</v>
      </c>
      <c r="H23" s="36" t="e">
        <f t="array" ref="H23">INDEX(ALL!$J$97:$J$129,MATCH(1,
   IF(ALL!$G$97:$G$129=A23,IF(ALL!$I$97:$I$129=H$1,1)),0),
     MATCH($A$1,ALL!$H$97:$H$129,0))</f>
        <v>#N/A</v>
      </c>
      <c r="I23" s="44" t="e">
        <f t="array" ref="I23">INDEX(ALL!$J$97:$J$129,MATCH(1,
   IF(ALL!$G$97:$G$129=A23,IF(ALL!$I$97:$I$129=I$1,1)),0),
     MATCH($A$1,ALL!$H$97:$H$129,0))</f>
        <v>#N/A</v>
      </c>
      <c r="J23" s="64">
        <f t="array" aca="1" ref="J23" ca="1">INDEX(ALL!$J$97:$J$129,MATCH(1,
   IF(ALL!$G$97:$G$129=A23,IF(ALL!$I$97:$I$129=J$1,1)),0),
     MATCH($A$1,ALL!$H$97:$H$129,0))</f>
        <v>1.2</v>
      </c>
      <c r="K23" s="44" t="e">
        <f t="array" ref="K23">INDEX(ALL!$J$97:$J$129,MATCH(1,
   IF(ALL!$G$97:$G$129=A23,IF(ALL!$I$97:$I$129=K$1,1)),0),
     MATCH($A$1,ALL!$H$97:$H$129,0))</f>
        <v>#N/A</v>
      </c>
      <c r="L23" s="44" t="e">
        <f t="array" ref="L23">INDEX(ALL!$J$97:$J$129,MATCH(1,
   IF(ALL!$G$97:$G$129=A23,IF(ALL!$I$97:$I$129=L$1,1)),0),
     MATCH($A$1,ALL!$H$97:$H$129,0))</f>
        <v>#N/A</v>
      </c>
      <c r="M23" s="44" t="e">
        <f t="array" ref="M23">INDEX(ALL!$J$97:$J$129,MATCH(1,
   IF(ALL!$G$97:$G$129=A23,IF(ALL!$I$97:$I$129=M$1,1)),0),
     MATCH($A$1,ALL!$H$97:$H$129,0))</f>
        <v>#N/A</v>
      </c>
      <c r="N23" s="44" t="e">
        <f t="array" ref="N23">INDEX(ALL!$J$97:$J$129,MATCH(1,
   IF(ALL!$G$97:$G$129=A23,IF(ALL!$I$97:$I$129=N$1,1)),0),
     MATCH($A$1,ALL!$H$97:$H$129,0))</f>
        <v>#N/A</v>
      </c>
      <c r="O23" s="44" t="e">
        <f t="array" ref="O23">INDEX(ALL!$J$97:$J$129,MATCH(1,
   IF(ALL!$G$97:$G$129=A23,IF(ALL!$I$97:$I$129=O$1,1)),0),
     MATCH($A$1,ALL!$H$97:$H$129,0))</f>
        <v>#N/A</v>
      </c>
      <c r="P23" s="52">
        <f t="array" aca="1" ref="P23" ca="1">INDEX(ALL!$J$97:$J$129,MATCH(1,
   IF(ALL!$G$97:$G$129=A23,IF(ALL!$I$97:$I$129=P$1,1)),0),
     MATCH($A$1,ALL!$H$97:$H$129,0))</f>
        <v>0.4</v>
      </c>
      <c r="Q23" s="44" t="e">
        <f t="array" ref="Q23">INDEX(ALL!$J$97:$J$129,MATCH(1,
   IF(ALL!$G$97:$G$129=A23,IF(ALL!$I$97:$I$129=Q$1,1)),0),
     MATCH($A$1,ALL!$H$97:$H$129,0))</f>
        <v>#N/A</v>
      </c>
      <c r="R23" s="44" t="e">
        <f t="array" ref="R23">INDEX(ALL!$J$97:$J$129,MATCH(1,
   IF(ALL!$G$97:$G$129=A23,IF(ALL!$I$97:$I$129=R$1,1)),0),
     MATCH($A$1,ALL!$H$97:$H$129,0))</f>
        <v>#N/A</v>
      </c>
      <c r="S23" s="44" t="e">
        <f t="array" ref="S23">INDEX(ALL!$J$97:$J$129,MATCH(1,
   IF(ALL!$G$97:$G$129=A23,IF(ALL!$I$97:$I$129=S$1,1)),0),
     MATCH($A$1,ALL!$H$97:$H$129,0))</f>
        <v>#N/A</v>
      </c>
      <c r="T23" s="10" t="e">
        <f t="array" ref="T23">INDEX(ALL!$J$97:$J$129,MATCH(1,
   IF(ALL!$G$97:$G$129=A23,IF(ALL!$I$97:$I$129=T$1,1)),0),
     MATCH($A$1,ALL!$H$97:$H$129,0))</f>
        <v>#N/A</v>
      </c>
      <c r="U23" s="10" t="e">
        <f t="array" ref="U23">INDEX(ALL!$J$97:$J$129,MATCH(1,
   IF(ALL!$G$97:$G$129=A23,IF(ALL!$I$97:$I$129=U$1,1)),0),
     MATCH($A$1,ALL!$H$97:$H$129,0))</f>
        <v>#N/A</v>
      </c>
      <c r="V23" s="44" t="e">
        <f t="array" ref="V23">INDEX(ALL!$J$97:$J$129,MATCH(1,
   IF(ALL!$G$97:$G$129=A23,IF(ALL!$I$97:$I$129=V$1,1)),0),
     MATCH($A$1,ALL!$H$97:$H$129,0))</f>
        <v>#N/A</v>
      </c>
      <c r="W23" s="44" t="e">
        <f t="array" ref="W23">INDEX(ALL!$J$97:$J$129,MATCH(1,
   IF(ALL!$G$97:$G$129=A23,IF(ALL!$I$97:$I$129=W$1,1)),0),
     MATCH($A$1,ALL!$H$97:$H$129,0))</f>
        <v>#N/A</v>
      </c>
      <c r="X23" s="10" t="e">
        <f t="array" ref="X23">INDEX(ALL!$J$97:$J$129,MATCH(1,
   IF(ALL!$G$97:$G$129=A23,IF(ALL!$I$97:$I$129=X$1,1)),0),
     MATCH($A$1,ALL!$H$97:$H$129,0))</f>
        <v>#N/A</v>
      </c>
      <c r="Y23" s="10" t="e">
        <f t="array" ref="Y23">INDEX(ALL!$J$97:$J$129,MATCH(1,
   IF(ALL!$G$97:$G$129=A23,IF(ALL!$I$97:$I$129=Y$1,1)),0),
     MATCH($A$1,ALL!$H$97:$H$129,0))</f>
        <v>#N/A</v>
      </c>
      <c r="Z23" s="10" t="e">
        <f t="array" ref="Z23">INDEX(ALL!$J$97:$J$129,MATCH(1,
   IF(ALL!$G$97:$G$129=A23,IF(ALL!$I$97:$I$129=Z$1,1)),0),
     MATCH($A$1,ALL!$H$97:$H$129,0))</f>
        <v>#N/A</v>
      </c>
    </row>
    <row r="24" spans="1:26" x14ac:dyDescent="0.25">
      <c r="A24" s="25" t="s">
        <v>23</v>
      </c>
      <c r="B24" s="35" t="e">
        <f t="array" ref="B24">INDEX(ALL!$J$97:$J$129,MATCH(1,
   IF(ALL!$G$97:$G$129=A24,IF(ALL!$I$97:$I$129=$B$1,1)),0),
     MATCH($A$1,ALL!$H$97:$H$129,0))</f>
        <v>#N/A</v>
      </c>
      <c r="C24" s="35" t="e">
        <f t="array" ref="C24">INDEX(ALL!$J$97:$J$129,MATCH(1,
   IF(ALL!$G$97:$G$129=A24,IF(ALL!$I$97:$I$129=$C$1,1)),0),
     MATCH($A$1,ALL!$H$97:$H$129,0))</f>
        <v>#N/A</v>
      </c>
      <c r="D24" s="35" t="e">
        <f t="array" ref="D24">INDEX(ALL!$J$97:$J$129,MATCH(1,
   IF(ALL!$G$97:$G$129=A24,IF(ALL!$I$97:$I$129=D$1,1)),0),
     MATCH($A$1,ALL!$H$97:$H$129,0))</f>
        <v>#N/A</v>
      </c>
      <c r="E24" s="39" t="e">
        <f t="array" ref="E24">INDEX(ALL!$J$97:$J$129,MATCH(1,
   IF(ALL!$G$97:$G$129=A24,IF(ALL!$I$97:$I$129=E$1,1)),0),
     MATCH($A$1,ALL!$H$97:$H$129,0))</f>
        <v>#N/A</v>
      </c>
      <c r="F24" s="39" t="e">
        <f t="array" ref="F24">INDEX(ALL!$J$97:$J$129,MATCH(1,
   IF(ALL!$G$97:$G$129=A24,IF(ALL!$I$97:$I$129=F$1,1)),0),
     MATCH($A$1,ALL!$H$97:$H$129,0))</f>
        <v>#N/A</v>
      </c>
      <c r="G24" s="35" t="e">
        <f t="array" ref="G24">INDEX(ALL!$J$97:$J$129,MATCH(1,
   IF(ALL!$G$97:$G$129=A24,IF(ALL!$I$97:$I$129=G$1,1)),0),
     MATCH($A$1,ALL!$H$97:$H$129,0))</f>
        <v>#N/A</v>
      </c>
      <c r="H24" s="35" t="e">
        <f t="array" ref="H24">INDEX(ALL!$J$97:$J$129,MATCH(1,
   IF(ALL!$G$97:$G$129=A24,IF(ALL!$I$97:$I$129=H$1,1)),0),
     MATCH($A$1,ALL!$H$97:$H$129,0))</f>
        <v>#N/A</v>
      </c>
      <c r="I24" s="39" t="e">
        <f t="array" ref="I24">INDEX(ALL!$J$97:$J$129,MATCH(1,
   IF(ALL!$G$97:$G$129=A24,IF(ALL!$I$97:$I$129=I$1,1)),0),
     MATCH($A$1,ALL!$H$97:$H$129,0))</f>
        <v>#N/A</v>
      </c>
      <c r="J24" s="39" t="e">
        <f t="array" ref="J24">INDEX(ALL!$J$97:$J$129,MATCH(1,
   IF(ALL!$G$97:$G$129=A24,IF(ALL!$I$97:$I$129=J$1,1)),0),
     MATCH($A$1,ALL!$H$97:$H$129,0))</f>
        <v>#N/A</v>
      </c>
      <c r="K24" s="39" t="e">
        <f t="array" ref="K24">INDEX(ALL!$J$97:$J$129,MATCH(1,
   IF(ALL!$G$97:$G$129=A24,IF(ALL!$I$97:$I$129=K$1,1)),0),
     MATCH($A$1,ALL!$H$97:$H$129,0))</f>
        <v>#N/A</v>
      </c>
      <c r="L24" s="39" t="e">
        <f t="array" ref="L24">INDEX(ALL!$J$97:$J$129,MATCH(1,
   IF(ALL!$G$97:$G$129=A24,IF(ALL!$I$97:$I$129=L$1,1)),0),
     MATCH($A$1,ALL!$H$97:$H$129,0))</f>
        <v>#N/A</v>
      </c>
      <c r="M24" s="39" t="e">
        <f t="array" ref="M24">INDEX(ALL!$J$97:$J$129,MATCH(1,
   IF(ALL!$G$97:$G$129=A24,IF(ALL!$I$97:$I$129=M$1,1)),0),
     MATCH($A$1,ALL!$H$97:$H$129,0))</f>
        <v>#N/A</v>
      </c>
      <c r="N24" s="39" t="e">
        <f t="array" ref="N24">INDEX(ALL!$J$97:$J$129,MATCH(1,
   IF(ALL!$G$97:$G$129=A24,IF(ALL!$I$97:$I$129=N$1,1)),0),
     MATCH($A$1,ALL!$H$97:$H$129,0))</f>
        <v>#N/A</v>
      </c>
      <c r="O24" s="39" t="e">
        <f t="array" ref="O24">INDEX(ALL!$J$97:$J$129,MATCH(1,
   IF(ALL!$G$97:$G$129=A24,IF(ALL!$I$97:$I$129=O$1,1)),0),
     MATCH($A$1,ALL!$H$97:$H$129,0))</f>
        <v>#N/A</v>
      </c>
      <c r="P24" s="42" t="e">
        <f t="array" ref="P24">INDEX(ALL!$J$97:$J$129,MATCH(1,
   IF(ALL!$G$97:$G$129=A24,IF(ALL!$I$97:$I$129=P$1,1)),0),
     MATCH($A$1,ALL!$H$97:$H$129,0))</f>
        <v>#N/A</v>
      </c>
      <c r="Q24" s="39" t="e">
        <f t="array" ref="Q24">INDEX(ALL!$J$97:$J$129,MATCH(1,
   IF(ALL!$G$97:$G$129=A24,IF(ALL!$I$97:$I$129=Q$1,1)),0),
     MATCH($A$1,ALL!$H$97:$H$129,0))</f>
        <v>#N/A</v>
      </c>
      <c r="R24" s="39" t="e">
        <f t="array" ref="R24">INDEX(ALL!$J$97:$J$129,MATCH(1,
   IF(ALL!$G$97:$G$129=A24,IF(ALL!$I$97:$I$129=R$1,1)),0),
     MATCH($A$1,ALL!$H$97:$H$129,0))</f>
        <v>#N/A</v>
      </c>
      <c r="S24" s="72">
        <f t="array" aca="1" ref="S24" ca="1">INDEX(ALL!$J$97:$J$129,MATCH(1,
   IF(ALL!$G$97:$G$129=A24,IF(ALL!$I$97:$I$129=S$1,1)),0),
     MATCH($A$1,ALL!$H$97:$H$129,0))</f>
        <v>0</v>
      </c>
      <c r="T24" s="42" t="e">
        <f t="array" ref="T24">INDEX(ALL!$J$97:$J$129,MATCH(1,
   IF(ALL!$G$97:$G$129=A24,IF(ALL!$I$97:$I$129=T$1,1)),0),
     MATCH($A$1,ALL!$H$97:$H$129,0))</f>
        <v>#N/A</v>
      </c>
      <c r="U24" s="42" t="e">
        <f t="array" ref="U24">INDEX(ALL!$J$97:$J$129,MATCH(1,
   IF(ALL!$G$97:$G$129=A24,IF(ALL!$I$97:$I$129=U$1,1)),0),
     MATCH($A$1,ALL!$H$97:$H$129,0))</f>
        <v>#N/A</v>
      </c>
      <c r="V24" s="39" t="e">
        <f t="array" ref="V24">INDEX(ALL!$J$97:$J$129,MATCH(1,
   IF(ALL!$G$97:$G$129=A24,IF(ALL!$I$97:$I$129=V$1,1)),0),
     MATCH($A$1,ALL!$H$97:$H$129,0))</f>
        <v>#N/A</v>
      </c>
      <c r="W24" s="39" t="e">
        <f t="array" ref="W24">INDEX(ALL!$J$97:$J$129,MATCH(1,
   IF(ALL!$G$97:$G$129=A24,IF(ALL!$I$97:$I$129=W$1,1)),0),
     MATCH($A$1,ALL!$H$97:$H$129,0))</f>
        <v>#N/A</v>
      </c>
      <c r="X24" s="68">
        <f t="array" aca="1" ref="X24" ca="1">INDEX(ALL!$J$97:$J$129,MATCH(1,
   IF(ALL!$G$97:$G$129=A24,IF(ALL!$I$97:$I$129=X$1,1)),0),
     MATCH($A$1,ALL!$H$97:$H$129,0))</f>
        <v>0</v>
      </c>
      <c r="Y24" s="42" t="e">
        <f t="array" ref="Y24">INDEX(ALL!$J$97:$J$129,MATCH(1,
   IF(ALL!$G$97:$G$129=A24,IF(ALL!$I$97:$I$129=Y$1,1)),0),
     MATCH($A$1,ALL!$H$97:$H$129,0))</f>
        <v>#N/A</v>
      </c>
      <c r="Z24" s="42" t="e">
        <f t="array" ref="Z24">INDEX(ALL!$J$97:$J$129,MATCH(1,
   IF(ALL!$G$97:$G$129=A24,IF(ALL!$I$97:$I$129=Z$1,1)),0),
     MATCH($A$1,ALL!$H$97:$H$129,0))</f>
        <v>#N/A</v>
      </c>
    </row>
    <row r="25" spans="1:26" x14ac:dyDescent="0.25">
      <c r="A25" s="25" t="s">
        <v>26</v>
      </c>
      <c r="B25" s="35" t="e">
        <f t="array" ref="B25">INDEX(ALL!$J$97:$J$129,MATCH(1,
   IF(ALL!$G$97:$G$129=A25,IF(ALL!$I$97:$I$129=$B$1,1)),0),
     MATCH($A$1,ALL!$H$97:$H$129,0))</f>
        <v>#N/A</v>
      </c>
      <c r="C25" s="35" t="e">
        <f t="array" ref="C25">INDEX(ALL!$J$97:$J$129,MATCH(1,
   IF(ALL!$G$97:$G$129=A25,IF(ALL!$I$97:$I$129=$C$1,1)),0),
     MATCH($A$1,ALL!$H$97:$H$129,0))</f>
        <v>#N/A</v>
      </c>
      <c r="D25" s="35" t="e">
        <f t="array" ref="D25">INDEX(ALL!$J$97:$J$129,MATCH(1,
   IF(ALL!$G$97:$G$129=A25,IF(ALL!$I$97:$I$129=D$1,1)),0),
     MATCH($A$1,ALL!$H$97:$H$129,0))</f>
        <v>#N/A</v>
      </c>
      <c r="E25" s="39" t="e">
        <f t="array" ref="E25">INDEX(ALL!$J$97:$J$129,MATCH(1,
   IF(ALL!$G$97:$G$129=A25,IF(ALL!$I$97:$I$129=E$1,1)),0),
     MATCH($A$1,ALL!$H$97:$H$129,0))</f>
        <v>#N/A</v>
      </c>
      <c r="F25" s="39" t="e">
        <f t="array" ref="F25">INDEX(ALL!$J$97:$J$129,MATCH(1,
   IF(ALL!$G$97:$G$129=A25,IF(ALL!$I$97:$I$129=F$1,1)),0),
     MATCH($A$1,ALL!$H$97:$H$129,0))</f>
        <v>#N/A</v>
      </c>
      <c r="G25" s="35" t="e">
        <f t="array" ref="G25">INDEX(ALL!$J$97:$J$129,MATCH(1,
   IF(ALL!$G$97:$G$129=A25,IF(ALL!$I$97:$I$129=G$1,1)),0),
     MATCH($A$1,ALL!$H$97:$H$129,0))</f>
        <v>#N/A</v>
      </c>
      <c r="H25" s="35" t="e">
        <f t="array" ref="H25">INDEX(ALL!$J$97:$J$129,MATCH(1,
   IF(ALL!$G$97:$G$129=A25,IF(ALL!$I$97:$I$129=H$1,1)),0),
     MATCH($A$1,ALL!$H$97:$H$129,0))</f>
        <v>#N/A</v>
      </c>
      <c r="I25" s="39" t="e">
        <f t="array" ref="I25">INDEX(ALL!$J$97:$J$129,MATCH(1,
   IF(ALL!$G$97:$G$129=A25,IF(ALL!$I$97:$I$129=I$1,1)),0),
     MATCH($A$1,ALL!$H$97:$H$129,0))</f>
        <v>#N/A</v>
      </c>
      <c r="J25" s="39" t="e">
        <f t="array" ref="J25">INDEX(ALL!$J$97:$J$129,MATCH(1,
   IF(ALL!$G$97:$G$129=A25,IF(ALL!$I$97:$I$129=J$1,1)),0),
     MATCH($A$1,ALL!$H$97:$H$129,0))</f>
        <v>#N/A</v>
      </c>
      <c r="K25" s="39" t="e">
        <f t="array" ref="K25">INDEX(ALL!$J$97:$J$129,MATCH(1,
   IF(ALL!$G$97:$G$129=A25,IF(ALL!$I$97:$I$129=K$1,1)),0),
     MATCH($A$1,ALL!$H$97:$H$129,0))</f>
        <v>#N/A</v>
      </c>
      <c r="L25" s="39" t="e">
        <f t="array" ref="L25">INDEX(ALL!$J$97:$J$129,MATCH(1,
   IF(ALL!$G$97:$G$129=A25,IF(ALL!$I$97:$I$129=L$1,1)),0),
     MATCH($A$1,ALL!$H$97:$H$129,0))</f>
        <v>#N/A</v>
      </c>
      <c r="M25" s="39" t="e">
        <f t="array" ref="M25">INDEX(ALL!$J$97:$J$129,MATCH(1,
   IF(ALL!$G$97:$G$129=A25,IF(ALL!$I$97:$I$129=M$1,1)),0),
     MATCH($A$1,ALL!$H$97:$H$129,0))</f>
        <v>#N/A</v>
      </c>
      <c r="N25" s="39" t="e">
        <f t="array" ref="N25">INDEX(ALL!$J$97:$J$129,MATCH(1,
   IF(ALL!$G$97:$G$129=A25,IF(ALL!$I$97:$I$129=N$1,1)),0),
     MATCH($A$1,ALL!$H$97:$H$129,0))</f>
        <v>#N/A</v>
      </c>
      <c r="O25" s="39" t="e">
        <f t="array" ref="O25">INDEX(ALL!$J$97:$J$129,MATCH(1,
   IF(ALL!$G$97:$G$129=A25,IF(ALL!$I$97:$I$129=O$1,1)),0),
     MATCH($A$1,ALL!$H$97:$H$129,0))</f>
        <v>#N/A</v>
      </c>
      <c r="P25" s="42" t="e">
        <f t="array" ref="P25">INDEX(ALL!$J$97:$J$129,MATCH(1,
   IF(ALL!$G$97:$G$129=A25,IF(ALL!$I$97:$I$129=P$1,1)),0),
     MATCH($A$1,ALL!$H$97:$H$129,0))</f>
        <v>#N/A</v>
      </c>
      <c r="Q25" s="39" t="e">
        <f t="array" ref="Q25">INDEX(ALL!$J$97:$J$129,MATCH(1,
   IF(ALL!$G$97:$G$129=A25,IF(ALL!$I$97:$I$129=Q$1,1)),0),
     MATCH($A$1,ALL!$H$97:$H$129,0))</f>
        <v>#N/A</v>
      </c>
      <c r="R25" s="39" t="e">
        <f t="array" ref="R25">INDEX(ALL!$J$97:$J$129,MATCH(1,
   IF(ALL!$G$97:$G$129=A25,IF(ALL!$I$97:$I$129=R$1,1)),0),
     MATCH($A$1,ALL!$H$97:$H$129,0))</f>
        <v>#N/A</v>
      </c>
      <c r="S25" s="39" t="e">
        <f t="array" ref="S25">INDEX(ALL!$J$97:$J$129,MATCH(1,
   IF(ALL!$G$97:$G$129=A25,IF(ALL!$I$97:$I$129=S$1,1)),0),
     MATCH($A$1,ALL!$H$97:$H$129,0))</f>
        <v>#N/A</v>
      </c>
      <c r="T25" s="42" t="e">
        <f t="array" ref="T25">INDEX(ALL!$J$97:$J$129,MATCH(1,
   IF(ALL!$G$97:$G$129=A25,IF(ALL!$I$97:$I$129=T$1,1)),0),
     MATCH($A$1,ALL!$H$97:$H$129,0))</f>
        <v>#N/A</v>
      </c>
      <c r="U25" s="42" t="e">
        <f t="array" ref="U25">INDEX(ALL!$J$97:$J$129,MATCH(1,
   IF(ALL!$G$97:$G$129=A25,IF(ALL!$I$97:$I$129=U$1,1)),0),
     MATCH($A$1,ALL!$H$97:$H$129,0))</f>
        <v>#N/A</v>
      </c>
      <c r="V25" s="39" t="e">
        <f t="array" ref="V25">INDEX(ALL!$J$97:$J$129,MATCH(1,
   IF(ALL!$G$97:$G$129=A25,IF(ALL!$I$97:$I$129=V$1,1)),0),
     MATCH($A$1,ALL!$H$97:$H$129,0))</f>
        <v>#N/A</v>
      </c>
      <c r="W25" s="39" t="e">
        <f t="array" ref="W25">INDEX(ALL!$J$97:$J$129,MATCH(1,
   IF(ALL!$G$97:$G$129=A25,IF(ALL!$I$97:$I$129=W$1,1)),0),
     MATCH($A$1,ALL!$H$97:$H$129,0))</f>
        <v>#N/A</v>
      </c>
      <c r="X25" s="42" t="e">
        <f t="array" ref="X25">INDEX(ALL!$J$97:$J$129,MATCH(1,
   IF(ALL!$G$97:$G$129=A25,IF(ALL!$I$97:$I$129=X$1,1)),0),
     MATCH($A$1,ALL!$H$97:$H$129,0))</f>
        <v>#N/A</v>
      </c>
      <c r="Y25" s="42" t="e">
        <f t="array" ref="Y25">INDEX(ALL!$J$97:$J$129,MATCH(1,
   IF(ALL!$G$97:$G$129=A25,IF(ALL!$I$97:$I$129=Y$1,1)),0),
     MATCH($A$1,ALL!$H$97:$H$129,0))</f>
        <v>#N/A</v>
      </c>
      <c r="Z25" s="42" t="e">
        <f t="array" ref="Z25">INDEX(ALL!$J$97:$J$129,MATCH(1,
   IF(ALL!$G$97:$G$129=A25,IF(ALL!$I$97:$I$129=Z$1,1)),0),
     MATCH($A$1,ALL!$H$97:$H$129,0))</f>
        <v>#N/A</v>
      </c>
    </row>
    <row r="26" spans="1:26" x14ac:dyDescent="0.25">
      <c r="A26" s="25" t="s">
        <v>24</v>
      </c>
      <c r="B26" s="35" t="e">
        <f t="array" ref="B26">INDEX(ALL!$J$97:$J$129,MATCH(1,
   IF(ALL!$G$97:$G$129=A26,IF(ALL!$I$97:$I$129=$B$1,1)),0),
     MATCH($A$1,ALL!$H$97:$H$129,0))</f>
        <v>#N/A</v>
      </c>
      <c r="C26" s="35" t="e">
        <f t="array" ref="C26">INDEX(ALL!$J$97:$J$129,MATCH(1,
   IF(ALL!$G$97:$G$129=A26,IF(ALL!$I$97:$I$129=$C$1,1)),0),
     MATCH($A$1,ALL!$H$97:$H$129,0))</f>
        <v>#N/A</v>
      </c>
      <c r="D26" s="35" t="e">
        <f t="array" ref="D26">INDEX(ALL!$J$97:$J$129,MATCH(1,
   IF(ALL!$G$97:$G$129=A26,IF(ALL!$I$97:$I$129=D$1,1)),0),
     MATCH($A$1,ALL!$H$97:$H$129,0))</f>
        <v>#N/A</v>
      </c>
      <c r="E26" s="39" t="e">
        <f t="array" ref="E26">INDEX(ALL!$J$97:$J$129,MATCH(1,
   IF(ALL!$G$97:$G$129=A26,IF(ALL!$I$97:$I$129=E$1,1)),0),
     MATCH($A$1,ALL!$H$97:$H$129,0))</f>
        <v>#N/A</v>
      </c>
      <c r="F26" s="39" t="e">
        <f t="array" ref="F26">INDEX(ALL!$J$97:$J$129,MATCH(1,
   IF(ALL!$G$97:$G$129=A26,IF(ALL!$I$97:$I$129=F$1,1)),0),
     MATCH($A$1,ALL!$H$97:$H$129,0))</f>
        <v>#N/A</v>
      </c>
      <c r="G26" s="35" t="e">
        <f t="array" ref="G26">INDEX(ALL!$J$97:$J$129,MATCH(1,
   IF(ALL!$G$97:$G$129=A26,IF(ALL!$I$97:$I$129=G$1,1)),0),
     MATCH($A$1,ALL!$H$97:$H$129,0))</f>
        <v>#N/A</v>
      </c>
      <c r="H26" s="35" t="e">
        <f t="array" ref="H26">INDEX(ALL!$J$97:$J$129,MATCH(1,
   IF(ALL!$G$97:$G$129=A26,IF(ALL!$I$97:$I$129=H$1,1)),0),
     MATCH($A$1,ALL!$H$97:$H$129,0))</f>
        <v>#N/A</v>
      </c>
      <c r="I26" s="39" t="e">
        <f t="array" ref="I26">INDEX(ALL!$J$97:$J$129,MATCH(1,
   IF(ALL!$G$97:$G$129=A26,IF(ALL!$I$97:$I$129=I$1,1)),0),
     MATCH($A$1,ALL!$H$97:$H$129,0))</f>
        <v>#N/A</v>
      </c>
      <c r="J26" s="39" t="e">
        <f t="array" ref="J26">INDEX(ALL!$J$97:$J$129,MATCH(1,
   IF(ALL!$G$97:$G$129=A26,IF(ALL!$I$97:$I$129=J$1,1)),0),
     MATCH($A$1,ALL!$H$97:$H$129,0))</f>
        <v>#N/A</v>
      </c>
      <c r="K26" s="39" t="e">
        <f t="array" ref="K26">INDEX(ALL!$J$97:$J$129,MATCH(1,
   IF(ALL!$G$97:$G$129=A26,IF(ALL!$I$97:$I$129=K$1,1)),0),
     MATCH($A$1,ALL!$H$97:$H$129,0))</f>
        <v>#N/A</v>
      </c>
      <c r="L26" s="39" t="e">
        <f t="array" ref="L26">INDEX(ALL!$J$97:$J$129,MATCH(1,
   IF(ALL!$G$97:$G$129=A26,IF(ALL!$I$97:$I$129=L$1,1)),0),
     MATCH($A$1,ALL!$H$97:$H$129,0))</f>
        <v>#N/A</v>
      </c>
      <c r="M26" s="39" t="e">
        <f t="array" ref="M26">INDEX(ALL!$J$97:$J$129,MATCH(1,
   IF(ALL!$G$97:$G$129=A26,IF(ALL!$I$97:$I$129=M$1,1)),0),
     MATCH($A$1,ALL!$H$97:$H$129,0))</f>
        <v>#N/A</v>
      </c>
      <c r="N26" s="39" t="e">
        <f t="array" ref="N26">INDEX(ALL!$J$97:$J$129,MATCH(1,
   IF(ALL!$G$97:$G$129=A26,IF(ALL!$I$97:$I$129=N$1,1)),0),
     MATCH($A$1,ALL!$H$97:$H$129,0))</f>
        <v>#N/A</v>
      </c>
      <c r="O26" s="39" t="e">
        <f t="array" ref="O26">INDEX(ALL!$J$97:$J$129,MATCH(1,
   IF(ALL!$G$97:$G$129=A26,IF(ALL!$I$97:$I$129=O$1,1)),0),
     MATCH($A$1,ALL!$H$97:$H$129,0))</f>
        <v>#N/A</v>
      </c>
      <c r="P26" s="42" t="e">
        <f t="array" ref="P26">INDEX(ALL!$J$97:$J$129,MATCH(1,
   IF(ALL!$G$97:$G$129=A26,IF(ALL!$I$97:$I$129=P$1,1)),0),
     MATCH($A$1,ALL!$H$97:$H$129,0))</f>
        <v>#N/A</v>
      </c>
      <c r="Q26" s="39" t="e">
        <f t="array" ref="Q26">INDEX(ALL!$J$97:$J$129,MATCH(1,
   IF(ALL!$G$97:$G$129=A26,IF(ALL!$I$97:$I$129=Q$1,1)),0),
     MATCH($A$1,ALL!$H$97:$H$129,0))</f>
        <v>#N/A</v>
      </c>
      <c r="R26" s="39" t="e">
        <f t="array" ref="R26">INDEX(ALL!$J$97:$J$129,MATCH(1,
   IF(ALL!$G$97:$G$129=A26,IF(ALL!$I$97:$I$129=R$1,1)),0),
     MATCH($A$1,ALL!$H$97:$H$129,0))</f>
        <v>#N/A</v>
      </c>
      <c r="S26" s="39" t="e">
        <f t="array" ref="S26">INDEX(ALL!$J$97:$J$129,MATCH(1,
   IF(ALL!$G$97:$G$129=A26,IF(ALL!$I$97:$I$129=S$1,1)),0),
     MATCH($A$1,ALL!$H$97:$H$129,0))</f>
        <v>#N/A</v>
      </c>
      <c r="T26" s="42" t="e">
        <f t="array" ref="T26">INDEX(ALL!$J$97:$J$129,MATCH(1,
   IF(ALL!$G$97:$G$129=A26,IF(ALL!$I$97:$I$129=T$1,1)),0),
     MATCH($A$1,ALL!$H$97:$H$129,0))</f>
        <v>#N/A</v>
      </c>
      <c r="U26" s="42" t="e">
        <f t="array" ref="U26">INDEX(ALL!$J$97:$J$129,MATCH(1,
   IF(ALL!$G$97:$G$129=A26,IF(ALL!$I$97:$I$129=U$1,1)),0),
     MATCH($A$1,ALL!$H$97:$H$129,0))</f>
        <v>#N/A</v>
      </c>
      <c r="V26" s="39" t="e">
        <f t="array" ref="V26">INDEX(ALL!$J$97:$J$129,MATCH(1,
   IF(ALL!$G$97:$G$129=A26,IF(ALL!$I$97:$I$129=V$1,1)),0),
     MATCH($A$1,ALL!$H$97:$H$129,0))</f>
        <v>#N/A</v>
      </c>
      <c r="W26" s="39" t="e">
        <f t="array" ref="W26">INDEX(ALL!$J$97:$J$129,MATCH(1,
   IF(ALL!$G$97:$G$129=A26,IF(ALL!$I$97:$I$129=W$1,1)),0),
     MATCH($A$1,ALL!$H$97:$H$129,0))</f>
        <v>#N/A</v>
      </c>
      <c r="X26" s="42" t="e">
        <f t="array" ref="X26">INDEX(ALL!$J$97:$J$129,MATCH(1,
   IF(ALL!$G$97:$G$129=A26,IF(ALL!$I$97:$I$129=X$1,1)),0),
     MATCH($A$1,ALL!$H$97:$H$129,0))</f>
        <v>#N/A</v>
      </c>
      <c r="Y26" s="42" t="e">
        <f t="array" ref="Y26">INDEX(ALL!$J$97:$J$129,MATCH(1,
   IF(ALL!$G$97:$G$129=A26,IF(ALL!$I$97:$I$129=Y$1,1)),0),
     MATCH($A$1,ALL!$H$97:$H$129,0))</f>
        <v>#N/A</v>
      </c>
      <c r="Z26" s="42" t="e">
        <f t="array" ref="Z26">INDEX(ALL!$J$97:$J$129,MATCH(1,
   IF(ALL!$G$97:$G$129=A26,IF(ALL!$I$97:$I$129=Z$1,1)),0),
     MATCH($A$1,ALL!$H$97:$H$129,0))</f>
        <v>#N/A</v>
      </c>
    </row>
    <row r="29" spans="1:26" x14ac:dyDescent="0.25">
      <c r="B29">
        <f ca="1">COUNT(B2:Z26)</f>
        <v>33</v>
      </c>
    </row>
    <row r="30" spans="1:26" x14ac:dyDescent="0.25">
      <c r="M30" t="s">
        <v>31</v>
      </c>
      <c r="N30" t="s">
        <v>6</v>
      </c>
      <c r="O30">
        <v>0</v>
      </c>
    </row>
    <row r="31" spans="1:26" x14ac:dyDescent="0.25">
      <c r="B31">
        <f ca="1">COUNTIF($B$2:$Z$26,"&gt;0")</f>
        <v>17</v>
      </c>
      <c r="C31" s="22" t="s">
        <v>53</v>
      </c>
      <c r="D31" s="5"/>
      <c r="F31" s="19" t="s">
        <v>56</v>
      </c>
      <c r="L31" s="19" t="s">
        <v>89</v>
      </c>
      <c r="M31" s="49">
        <v>1</v>
      </c>
      <c r="N31" s="49">
        <v>1</v>
      </c>
      <c r="O31" s="49">
        <v>1</v>
      </c>
      <c r="R31" t="s">
        <v>98</v>
      </c>
    </row>
    <row r="32" spans="1:26" x14ac:dyDescent="0.25">
      <c r="B32">
        <f ca="1">COUNTIF($B$2:$Z$26,"&lt;0")</f>
        <v>8</v>
      </c>
      <c r="C32" s="23" t="s">
        <v>54</v>
      </c>
      <c r="D32" s="5"/>
      <c r="F32" t="s">
        <v>58</v>
      </c>
      <c r="L32" s="31" t="s">
        <v>90</v>
      </c>
      <c r="M32" s="74">
        <v>1</v>
      </c>
      <c r="N32" s="49">
        <v>3</v>
      </c>
      <c r="O32" s="49">
        <v>0</v>
      </c>
      <c r="R32" t="s">
        <v>88</v>
      </c>
    </row>
    <row r="33" spans="2:21" x14ac:dyDescent="0.25">
      <c r="B33">
        <f ca="1">COUNTIF($B$2:$Z$26,"=0")</f>
        <v>8</v>
      </c>
      <c r="C33" s="24" t="s">
        <v>55</v>
      </c>
      <c r="D33" s="5"/>
      <c r="F33" s="20" t="s">
        <v>57</v>
      </c>
      <c r="L33" s="28" t="s">
        <v>91</v>
      </c>
      <c r="M33" s="21">
        <v>0</v>
      </c>
      <c r="N33" s="49">
        <v>2</v>
      </c>
      <c r="O33" s="49">
        <v>0</v>
      </c>
      <c r="R33" t="s">
        <v>69</v>
      </c>
    </row>
    <row r="34" spans="2:21" x14ac:dyDescent="0.25">
      <c r="L34" s="26" t="s">
        <v>92</v>
      </c>
      <c r="M34" s="21">
        <v>8</v>
      </c>
      <c r="N34" s="49">
        <v>0</v>
      </c>
      <c r="O34" s="49">
        <v>0</v>
      </c>
    </row>
    <row r="35" spans="2:21" x14ac:dyDescent="0.25">
      <c r="L35" s="48" t="s">
        <v>93</v>
      </c>
      <c r="M35" s="21">
        <v>3</v>
      </c>
      <c r="N35" s="49">
        <v>1</v>
      </c>
      <c r="O35" s="49">
        <v>5</v>
      </c>
    </row>
    <row r="36" spans="2:21" x14ac:dyDescent="0.25">
      <c r="L36" t="s">
        <v>94</v>
      </c>
      <c r="M36" s="73">
        <v>1</v>
      </c>
      <c r="N36" s="49">
        <v>1</v>
      </c>
      <c r="O36" s="49">
        <v>0</v>
      </c>
      <c r="U36" s="5"/>
    </row>
    <row r="37" spans="2:21" x14ac:dyDescent="0.25">
      <c r="L37" s="27" t="s">
        <v>95</v>
      </c>
      <c r="M37" s="21">
        <v>2</v>
      </c>
      <c r="N37" s="49">
        <v>0</v>
      </c>
      <c r="O37" s="49">
        <v>0</v>
      </c>
    </row>
    <row r="38" spans="2:21" x14ac:dyDescent="0.25">
      <c r="L38" s="30" t="s">
        <v>96</v>
      </c>
      <c r="M38" s="21">
        <v>1</v>
      </c>
      <c r="N38" s="49">
        <v>0</v>
      </c>
      <c r="O38" s="74">
        <v>1</v>
      </c>
    </row>
    <row r="39" spans="2:21" x14ac:dyDescent="0.25">
      <c r="L39" s="41" t="s">
        <v>97</v>
      </c>
      <c r="M39" s="21">
        <v>0</v>
      </c>
      <c r="N39" s="49">
        <v>0</v>
      </c>
      <c r="O39" s="49">
        <v>1</v>
      </c>
      <c r="P39" s="5"/>
    </row>
    <row r="40" spans="2:21" x14ac:dyDescent="0.25">
      <c r="O40">
        <f>SUM(M31:O39)</f>
        <v>33</v>
      </c>
    </row>
  </sheetData>
  <pageMargins left="0" right="0" top="0" bottom="0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9"/>
  <sheetViews>
    <sheetView workbookViewId="0">
      <selection activeCell="S32" sqref="S32"/>
    </sheetView>
  </sheetViews>
  <sheetFormatPr defaultRowHeight="15" x14ac:dyDescent="0.25"/>
  <cols>
    <col min="4" max="4" width="9.140625" style="2"/>
    <col min="8" max="8" width="9.140625" style="4"/>
    <col min="9" max="9" width="9" bestFit="1" customWidth="1"/>
    <col min="10" max="10" width="9.85546875" bestFit="1" customWidth="1"/>
    <col min="11" max="11" width="5.5703125" bestFit="1" customWidth="1"/>
  </cols>
  <sheetData>
    <row r="1" spans="1:21" x14ac:dyDescent="0.25">
      <c r="A1" t="s">
        <v>36</v>
      </c>
      <c r="B1" t="s">
        <v>38</v>
      </c>
      <c r="C1" t="s">
        <v>37</v>
      </c>
      <c r="D1" s="2" t="s">
        <v>38</v>
      </c>
      <c r="H1" s="4" t="s">
        <v>0</v>
      </c>
      <c r="I1" s="1" t="s">
        <v>34</v>
      </c>
      <c r="J1" s="1" t="s">
        <v>37</v>
      </c>
      <c r="K1" s="1" t="s">
        <v>35</v>
      </c>
      <c r="L1" s="1" t="s">
        <v>34</v>
      </c>
      <c r="M1" s="1" t="s">
        <v>37</v>
      </c>
      <c r="N1" s="1" t="s">
        <v>35</v>
      </c>
      <c r="R1" t="s">
        <v>0</v>
      </c>
      <c r="S1" t="s">
        <v>34</v>
      </c>
      <c r="T1" t="s">
        <v>37</v>
      </c>
      <c r="U1" t="s">
        <v>35</v>
      </c>
    </row>
    <row r="2" spans="1:21" x14ac:dyDescent="0.25">
      <c r="A2">
        <v>1</v>
      </c>
      <c r="B2" t="s">
        <v>5</v>
      </c>
      <c r="C2">
        <v>1</v>
      </c>
      <c r="D2" s="2" t="s">
        <v>33</v>
      </c>
      <c r="H2" s="4">
        <v>1</v>
      </c>
      <c r="I2" s="3">
        <v>1</v>
      </c>
      <c r="J2" s="3">
        <v>1</v>
      </c>
      <c r="K2" s="3">
        <v>1</v>
      </c>
      <c r="L2" t="str">
        <f>VLOOKUP(I2,$A$2:$B$26,2,FALSE)</f>
        <v>A1</v>
      </c>
      <c r="M2" t="str">
        <f>VLOOKUP(J2,$C$2:$D$5,2,FALSE)</f>
        <v>++</v>
      </c>
      <c r="N2" t="str">
        <f>VLOOKUP(K2,$A$2:$B$26,2,FALSE)</f>
        <v>A1</v>
      </c>
      <c r="R2">
        <v>1</v>
      </c>
      <c r="S2" t="s">
        <v>5</v>
      </c>
      <c r="T2" t="s">
        <v>33</v>
      </c>
      <c r="U2" t="s">
        <v>5</v>
      </c>
    </row>
    <row r="3" spans="1:21" x14ac:dyDescent="0.25">
      <c r="A3">
        <v>4</v>
      </c>
      <c r="B3" t="s">
        <v>12</v>
      </c>
      <c r="C3">
        <v>2</v>
      </c>
      <c r="D3" s="2" t="s">
        <v>31</v>
      </c>
      <c r="H3" s="4">
        <v>2</v>
      </c>
      <c r="I3" s="3">
        <v>1</v>
      </c>
      <c r="J3" s="3">
        <v>2</v>
      </c>
      <c r="K3" s="3">
        <v>1</v>
      </c>
      <c r="L3" t="str">
        <f t="shared" ref="L3:L66" si="0">VLOOKUP(I3,$A$2:$B$26,2,FALSE)</f>
        <v>A1</v>
      </c>
      <c r="M3" t="str">
        <f t="shared" ref="M3:M66" si="1">VLOOKUP(J3,$C$2:$D$5,2,FALSE)</f>
        <v>+</v>
      </c>
      <c r="N3" t="str">
        <f t="shared" ref="N3:N66" si="2">VLOOKUP(K3,$A$2:$B$26,2,FALSE)</f>
        <v>A1</v>
      </c>
      <c r="R3">
        <v>2</v>
      </c>
      <c r="S3" t="s">
        <v>5</v>
      </c>
      <c r="T3" t="s">
        <v>31</v>
      </c>
      <c r="U3" t="s">
        <v>5</v>
      </c>
    </row>
    <row r="4" spans="1:21" x14ac:dyDescent="0.25">
      <c r="A4">
        <v>7</v>
      </c>
      <c r="B4" t="s">
        <v>7</v>
      </c>
      <c r="C4">
        <v>3</v>
      </c>
      <c r="D4" s="2" t="s">
        <v>6</v>
      </c>
      <c r="H4" s="4">
        <v>3</v>
      </c>
      <c r="I4" s="3">
        <v>1</v>
      </c>
      <c r="J4" s="3">
        <v>3</v>
      </c>
      <c r="K4" s="3">
        <v>1</v>
      </c>
      <c r="L4" t="str">
        <f t="shared" si="0"/>
        <v>A1</v>
      </c>
      <c r="M4" t="str">
        <f t="shared" si="1"/>
        <v>-</v>
      </c>
      <c r="N4" t="str">
        <f t="shared" si="2"/>
        <v>A1</v>
      </c>
      <c r="R4">
        <v>3</v>
      </c>
      <c r="S4" t="s">
        <v>5</v>
      </c>
      <c r="T4" t="s">
        <v>6</v>
      </c>
      <c r="U4" t="s">
        <v>5</v>
      </c>
    </row>
    <row r="5" spans="1:21" x14ac:dyDescent="0.25">
      <c r="A5">
        <v>10</v>
      </c>
      <c r="B5" t="s">
        <v>17</v>
      </c>
      <c r="C5">
        <v>4</v>
      </c>
      <c r="D5" s="2" t="s">
        <v>28</v>
      </c>
      <c r="H5" s="4">
        <v>4</v>
      </c>
      <c r="I5" s="3">
        <v>1</v>
      </c>
      <c r="J5" s="3">
        <v>4</v>
      </c>
      <c r="K5" s="3">
        <v>1</v>
      </c>
      <c r="L5" t="str">
        <f t="shared" si="0"/>
        <v>A1</v>
      </c>
      <c r="M5" t="str">
        <f t="shared" si="1"/>
        <v>--</v>
      </c>
      <c r="N5" t="str">
        <f t="shared" si="2"/>
        <v>A1</v>
      </c>
      <c r="R5">
        <v>4</v>
      </c>
      <c r="S5" t="s">
        <v>5</v>
      </c>
      <c r="T5" t="s">
        <v>28</v>
      </c>
      <c r="U5" t="s">
        <v>5</v>
      </c>
    </row>
    <row r="6" spans="1:21" x14ac:dyDescent="0.25">
      <c r="A6">
        <v>13</v>
      </c>
      <c r="B6" t="s">
        <v>27</v>
      </c>
      <c r="H6" s="4">
        <v>5</v>
      </c>
      <c r="I6" s="3">
        <v>1</v>
      </c>
      <c r="J6" s="3">
        <v>1</v>
      </c>
      <c r="K6" s="3">
        <v>19</v>
      </c>
      <c r="L6" t="str">
        <f t="shared" si="0"/>
        <v>A1</v>
      </c>
      <c r="M6" t="str">
        <f t="shared" si="1"/>
        <v>++</v>
      </c>
      <c r="N6" t="str">
        <f t="shared" si="2"/>
        <v>B2</v>
      </c>
      <c r="R6">
        <v>5</v>
      </c>
      <c r="S6" t="s">
        <v>5</v>
      </c>
      <c r="T6" t="s">
        <v>33</v>
      </c>
      <c r="U6" t="s">
        <v>11</v>
      </c>
    </row>
    <row r="7" spans="1:21" x14ac:dyDescent="0.25">
      <c r="A7">
        <v>16</v>
      </c>
      <c r="B7" t="s">
        <v>13</v>
      </c>
      <c r="H7" s="4">
        <v>6</v>
      </c>
      <c r="I7" s="3">
        <v>1</v>
      </c>
      <c r="J7" s="3">
        <v>2</v>
      </c>
      <c r="K7" s="3">
        <v>31</v>
      </c>
      <c r="L7" t="str">
        <f t="shared" si="0"/>
        <v>A1</v>
      </c>
      <c r="M7" t="str">
        <f t="shared" si="1"/>
        <v>+</v>
      </c>
      <c r="N7" t="str">
        <f t="shared" si="2"/>
        <v>C1</v>
      </c>
      <c r="R7">
        <v>6</v>
      </c>
      <c r="S7" t="s">
        <v>5</v>
      </c>
      <c r="T7" t="s">
        <v>31</v>
      </c>
      <c r="U7" t="s">
        <v>15</v>
      </c>
    </row>
    <row r="8" spans="1:21" x14ac:dyDescent="0.25">
      <c r="A8">
        <v>19</v>
      </c>
      <c r="B8" t="s">
        <v>11</v>
      </c>
      <c r="H8" s="4">
        <v>7</v>
      </c>
      <c r="I8" s="3">
        <v>1</v>
      </c>
      <c r="J8" s="3">
        <v>3</v>
      </c>
      <c r="K8" s="3">
        <v>7</v>
      </c>
      <c r="L8" t="str">
        <f t="shared" si="0"/>
        <v>A1</v>
      </c>
      <c r="M8" t="str">
        <f t="shared" si="1"/>
        <v>-</v>
      </c>
      <c r="N8" t="str">
        <f t="shared" si="2"/>
        <v>A3</v>
      </c>
      <c r="R8">
        <v>7</v>
      </c>
      <c r="S8" t="s">
        <v>5</v>
      </c>
      <c r="T8" t="s">
        <v>6</v>
      </c>
      <c r="U8" t="s">
        <v>7</v>
      </c>
    </row>
    <row r="9" spans="1:21" x14ac:dyDescent="0.25">
      <c r="A9">
        <v>22</v>
      </c>
      <c r="B9" t="s">
        <v>21</v>
      </c>
      <c r="H9" s="4">
        <v>8</v>
      </c>
      <c r="I9" s="3">
        <v>1</v>
      </c>
      <c r="J9" s="3">
        <v>4</v>
      </c>
      <c r="K9" s="3">
        <v>16</v>
      </c>
      <c r="L9" t="str">
        <f t="shared" si="0"/>
        <v>A1</v>
      </c>
      <c r="M9" t="str">
        <f t="shared" si="1"/>
        <v>--</v>
      </c>
      <c r="N9" t="str">
        <f t="shared" si="2"/>
        <v>B1</v>
      </c>
      <c r="R9">
        <v>8</v>
      </c>
      <c r="S9" t="s">
        <v>5</v>
      </c>
      <c r="T9" t="s">
        <v>28</v>
      </c>
      <c r="U9" t="s">
        <v>13</v>
      </c>
    </row>
    <row r="10" spans="1:21" x14ac:dyDescent="0.25">
      <c r="A10">
        <v>25</v>
      </c>
      <c r="B10" t="s">
        <v>18</v>
      </c>
      <c r="H10" s="4">
        <v>9</v>
      </c>
      <c r="I10" s="3">
        <v>1</v>
      </c>
      <c r="J10" s="3">
        <v>1</v>
      </c>
      <c r="K10" s="3">
        <v>10</v>
      </c>
      <c r="L10" t="str">
        <f t="shared" si="0"/>
        <v>A1</v>
      </c>
      <c r="M10" t="str">
        <f t="shared" si="1"/>
        <v>++</v>
      </c>
      <c r="N10" t="str">
        <f t="shared" si="2"/>
        <v>A4</v>
      </c>
      <c r="R10">
        <v>9</v>
      </c>
      <c r="S10" t="s">
        <v>5</v>
      </c>
      <c r="T10" t="s">
        <v>33</v>
      </c>
      <c r="U10" t="s">
        <v>17</v>
      </c>
    </row>
    <row r="11" spans="1:21" x14ac:dyDescent="0.25">
      <c r="A11">
        <v>28</v>
      </c>
      <c r="B11" t="s">
        <v>10</v>
      </c>
      <c r="H11" s="4">
        <v>10</v>
      </c>
      <c r="I11" s="3">
        <v>1</v>
      </c>
      <c r="J11" s="3">
        <v>2</v>
      </c>
      <c r="K11" s="3">
        <v>34</v>
      </c>
      <c r="L11" t="str">
        <f t="shared" si="0"/>
        <v>A1</v>
      </c>
      <c r="M11" t="str">
        <f t="shared" si="1"/>
        <v>+</v>
      </c>
      <c r="N11" t="str">
        <f t="shared" si="2"/>
        <v>C2</v>
      </c>
      <c r="R11">
        <v>10</v>
      </c>
      <c r="S11" t="s">
        <v>5</v>
      </c>
      <c r="T11" t="s">
        <v>31</v>
      </c>
      <c r="U11" t="s">
        <v>14</v>
      </c>
    </row>
    <row r="12" spans="1:21" x14ac:dyDescent="0.25">
      <c r="A12">
        <v>31</v>
      </c>
      <c r="B12" t="s">
        <v>15</v>
      </c>
      <c r="H12" s="4">
        <v>11</v>
      </c>
      <c r="I12" s="3">
        <v>1</v>
      </c>
      <c r="J12" s="3">
        <v>3</v>
      </c>
      <c r="K12" s="3">
        <v>49</v>
      </c>
      <c r="L12" t="str">
        <f t="shared" si="0"/>
        <v>A1</v>
      </c>
      <c r="M12" t="str">
        <f t="shared" si="1"/>
        <v>-</v>
      </c>
      <c r="N12" t="str">
        <f t="shared" si="2"/>
        <v>D2</v>
      </c>
      <c r="R12">
        <v>11</v>
      </c>
      <c r="S12" t="s">
        <v>5</v>
      </c>
      <c r="T12" t="s">
        <v>6</v>
      </c>
      <c r="U12" t="s">
        <v>8</v>
      </c>
    </row>
    <row r="13" spans="1:21" x14ac:dyDescent="0.25">
      <c r="A13">
        <v>34</v>
      </c>
      <c r="B13" t="s">
        <v>14</v>
      </c>
      <c r="H13" s="4">
        <v>12</v>
      </c>
      <c r="I13" s="3">
        <v>1</v>
      </c>
      <c r="J13" s="3">
        <v>4</v>
      </c>
      <c r="K13" s="3">
        <v>22</v>
      </c>
      <c r="L13" t="str">
        <f t="shared" si="0"/>
        <v>A1</v>
      </c>
      <c r="M13" t="str">
        <f t="shared" si="1"/>
        <v>--</v>
      </c>
      <c r="N13" t="str">
        <f t="shared" si="2"/>
        <v>B3</v>
      </c>
      <c r="R13">
        <v>12</v>
      </c>
      <c r="S13" t="s">
        <v>5</v>
      </c>
      <c r="T13" t="s">
        <v>28</v>
      </c>
      <c r="U13" t="s">
        <v>21</v>
      </c>
    </row>
    <row r="14" spans="1:21" x14ac:dyDescent="0.25">
      <c r="A14">
        <v>37</v>
      </c>
      <c r="B14" t="s">
        <v>19</v>
      </c>
      <c r="H14" s="4">
        <v>13</v>
      </c>
      <c r="I14" s="3">
        <v>1</v>
      </c>
      <c r="J14" s="3">
        <v>1</v>
      </c>
      <c r="K14" s="3">
        <v>61</v>
      </c>
      <c r="L14" t="str">
        <f t="shared" si="0"/>
        <v>A1</v>
      </c>
      <c r="M14" t="str">
        <f t="shared" si="1"/>
        <v>++</v>
      </c>
      <c r="N14" t="str">
        <f t="shared" si="2"/>
        <v>E1</v>
      </c>
      <c r="R14">
        <v>13</v>
      </c>
      <c r="S14" t="s">
        <v>5</v>
      </c>
      <c r="T14" t="s">
        <v>33</v>
      </c>
      <c r="U14" t="s">
        <v>32</v>
      </c>
    </row>
    <row r="15" spans="1:21" x14ac:dyDescent="0.25">
      <c r="A15">
        <v>40</v>
      </c>
      <c r="B15" t="s">
        <v>29</v>
      </c>
      <c r="H15" s="4">
        <v>14</v>
      </c>
      <c r="I15" s="3">
        <v>1</v>
      </c>
      <c r="J15" s="3">
        <v>2</v>
      </c>
      <c r="K15" s="3">
        <v>13</v>
      </c>
      <c r="L15" t="str">
        <f t="shared" si="0"/>
        <v>A1</v>
      </c>
      <c r="M15" t="str">
        <f t="shared" si="1"/>
        <v>+</v>
      </c>
      <c r="N15" t="str">
        <f t="shared" si="2"/>
        <v>A5</v>
      </c>
      <c r="R15">
        <v>14</v>
      </c>
      <c r="S15" t="s">
        <v>5</v>
      </c>
      <c r="T15" t="s">
        <v>31</v>
      </c>
      <c r="U15" t="s">
        <v>27</v>
      </c>
    </row>
    <row r="16" spans="1:21" x14ac:dyDescent="0.25">
      <c r="A16">
        <v>43</v>
      </c>
      <c r="B16" t="s">
        <v>22</v>
      </c>
      <c r="H16" s="4">
        <v>15</v>
      </c>
      <c r="I16" s="3">
        <v>1</v>
      </c>
      <c r="J16" s="3">
        <v>3</v>
      </c>
      <c r="K16" s="3">
        <v>52</v>
      </c>
      <c r="L16" t="str">
        <f t="shared" si="0"/>
        <v>A1</v>
      </c>
      <c r="M16" t="str">
        <f t="shared" si="1"/>
        <v>-</v>
      </c>
      <c r="N16" t="str">
        <f t="shared" si="2"/>
        <v>D3</v>
      </c>
      <c r="R16">
        <v>15</v>
      </c>
      <c r="S16" t="s">
        <v>5</v>
      </c>
      <c r="T16" t="s">
        <v>6</v>
      </c>
      <c r="U16" t="s">
        <v>9</v>
      </c>
    </row>
    <row r="17" spans="1:21" x14ac:dyDescent="0.25">
      <c r="A17">
        <v>46</v>
      </c>
      <c r="B17" t="s">
        <v>16</v>
      </c>
      <c r="H17" s="4">
        <v>16</v>
      </c>
      <c r="I17" s="3">
        <v>1</v>
      </c>
      <c r="J17" s="3">
        <v>4</v>
      </c>
      <c r="K17" s="3">
        <v>37</v>
      </c>
      <c r="L17" t="str">
        <f t="shared" si="0"/>
        <v>A1</v>
      </c>
      <c r="M17" t="str">
        <f t="shared" si="1"/>
        <v>--</v>
      </c>
      <c r="N17" t="str">
        <f t="shared" si="2"/>
        <v>C3</v>
      </c>
      <c r="R17">
        <v>16</v>
      </c>
      <c r="S17" t="s">
        <v>5</v>
      </c>
      <c r="T17" t="s">
        <v>28</v>
      </c>
      <c r="U17" t="s">
        <v>19</v>
      </c>
    </row>
    <row r="18" spans="1:21" x14ac:dyDescent="0.25">
      <c r="A18">
        <v>49</v>
      </c>
      <c r="B18" t="s">
        <v>8</v>
      </c>
      <c r="H18" s="4">
        <v>17</v>
      </c>
      <c r="I18" s="3">
        <v>1</v>
      </c>
      <c r="J18" s="3">
        <v>1</v>
      </c>
      <c r="K18" s="3">
        <v>43</v>
      </c>
      <c r="L18" t="str">
        <f t="shared" si="0"/>
        <v>A1</v>
      </c>
      <c r="M18" t="str">
        <f t="shared" si="1"/>
        <v>++</v>
      </c>
      <c r="N18" t="str">
        <f t="shared" si="2"/>
        <v>C5</v>
      </c>
      <c r="R18">
        <v>17</v>
      </c>
      <c r="S18" t="s">
        <v>5</v>
      </c>
      <c r="T18" t="s">
        <v>33</v>
      </c>
      <c r="U18" t="s">
        <v>22</v>
      </c>
    </row>
    <row r="19" spans="1:21" x14ac:dyDescent="0.25">
      <c r="A19">
        <v>52</v>
      </c>
      <c r="B19" t="s">
        <v>9</v>
      </c>
      <c r="H19" s="4">
        <v>18</v>
      </c>
      <c r="I19" s="3">
        <v>1</v>
      </c>
      <c r="J19" s="3">
        <v>2</v>
      </c>
      <c r="K19" s="3">
        <v>67</v>
      </c>
      <c r="L19" t="str">
        <f t="shared" si="0"/>
        <v>A1</v>
      </c>
      <c r="M19" t="str">
        <f t="shared" si="1"/>
        <v>+</v>
      </c>
      <c r="N19" t="str">
        <f t="shared" si="2"/>
        <v>E3</v>
      </c>
      <c r="R19">
        <v>18</v>
      </c>
      <c r="S19" t="s">
        <v>5</v>
      </c>
      <c r="T19" t="s">
        <v>31</v>
      </c>
      <c r="U19" t="s">
        <v>23</v>
      </c>
    </row>
    <row r="20" spans="1:21" x14ac:dyDescent="0.25">
      <c r="A20">
        <v>55</v>
      </c>
      <c r="B20" t="s">
        <v>30</v>
      </c>
      <c r="H20" s="4">
        <v>19</v>
      </c>
      <c r="I20" s="3">
        <v>1</v>
      </c>
      <c r="J20" s="3">
        <v>3</v>
      </c>
      <c r="K20" s="3">
        <v>28</v>
      </c>
      <c r="L20" t="str">
        <f t="shared" si="0"/>
        <v>A1</v>
      </c>
      <c r="M20" t="str">
        <f t="shared" si="1"/>
        <v>-</v>
      </c>
      <c r="N20" t="str">
        <f t="shared" si="2"/>
        <v>B5</v>
      </c>
      <c r="R20">
        <v>19</v>
      </c>
      <c r="S20" t="s">
        <v>5</v>
      </c>
      <c r="T20" t="s">
        <v>6</v>
      </c>
      <c r="U20" t="s">
        <v>10</v>
      </c>
    </row>
    <row r="21" spans="1:21" x14ac:dyDescent="0.25">
      <c r="A21">
        <v>58</v>
      </c>
      <c r="B21" t="s">
        <v>20</v>
      </c>
      <c r="H21" s="4">
        <v>20</v>
      </c>
      <c r="I21" s="3">
        <v>1</v>
      </c>
      <c r="J21" s="3">
        <v>4</v>
      </c>
      <c r="K21" s="3">
        <v>70</v>
      </c>
      <c r="L21" t="str">
        <f t="shared" si="0"/>
        <v>A1</v>
      </c>
      <c r="M21" t="str">
        <f t="shared" si="1"/>
        <v>--</v>
      </c>
      <c r="N21" t="str">
        <f t="shared" si="2"/>
        <v>E4</v>
      </c>
      <c r="R21">
        <v>20</v>
      </c>
      <c r="S21" t="s">
        <v>5</v>
      </c>
      <c r="T21" t="s">
        <v>28</v>
      </c>
      <c r="U21" t="s">
        <v>26</v>
      </c>
    </row>
    <row r="22" spans="1:21" x14ac:dyDescent="0.25">
      <c r="A22">
        <v>61</v>
      </c>
      <c r="B22" t="s">
        <v>32</v>
      </c>
      <c r="H22" s="4">
        <v>21</v>
      </c>
      <c r="I22" s="3">
        <v>31</v>
      </c>
      <c r="J22" s="3">
        <v>1</v>
      </c>
      <c r="K22" s="3">
        <v>1</v>
      </c>
      <c r="L22" t="str">
        <f t="shared" si="0"/>
        <v>C1</v>
      </c>
      <c r="M22" t="str">
        <f t="shared" si="1"/>
        <v>++</v>
      </c>
      <c r="N22" t="str">
        <f t="shared" si="2"/>
        <v>A1</v>
      </c>
      <c r="R22">
        <v>21</v>
      </c>
      <c r="S22" t="s">
        <v>15</v>
      </c>
      <c r="T22" t="s">
        <v>33</v>
      </c>
      <c r="U22" t="s">
        <v>5</v>
      </c>
    </row>
    <row r="23" spans="1:21" x14ac:dyDescent="0.25">
      <c r="A23">
        <v>64</v>
      </c>
      <c r="B23" t="s">
        <v>25</v>
      </c>
      <c r="H23" s="4">
        <v>22</v>
      </c>
      <c r="I23" s="3">
        <v>7</v>
      </c>
      <c r="J23" s="3">
        <v>2</v>
      </c>
      <c r="K23" s="3">
        <v>1</v>
      </c>
      <c r="L23" t="str">
        <f t="shared" si="0"/>
        <v>A3</v>
      </c>
      <c r="M23" t="str">
        <f t="shared" si="1"/>
        <v>+</v>
      </c>
      <c r="N23" t="str">
        <f t="shared" si="2"/>
        <v>A1</v>
      </c>
      <c r="R23">
        <v>22</v>
      </c>
      <c r="S23" t="s">
        <v>7</v>
      </c>
      <c r="T23" t="s">
        <v>31</v>
      </c>
      <c r="U23" t="s">
        <v>5</v>
      </c>
    </row>
    <row r="24" spans="1:21" x14ac:dyDescent="0.25">
      <c r="A24">
        <v>67</v>
      </c>
      <c r="B24" t="s">
        <v>23</v>
      </c>
      <c r="H24" s="4">
        <v>23</v>
      </c>
      <c r="I24" s="3">
        <v>19</v>
      </c>
      <c r="J24" s="3">
        <v>3</v>
      </c>
      <c r="K24" s="3">
        <v>1</v>
      </c>
      <c r="L24" t="str">
        <f t="shared" si="0"/>
        <v>B2</v>
      </c>
      <c r="M24" t="str">
        <f t="shared" si="1"/>
        <v>-</v>
      </c>
      <c r="N24" t="str">
        <f t="shared" si="2"/>
        <v>A1</v>
      </c>
      <c r="R24">
        <v>23</v>
      </c>
      <c r="S24" t="s">
        <v>11</v>
      </c>
      <c r="T24" t="s">
        <v>6</v>
      </c>
      <c r="U24" t="s">
        <v>5</v>
      </c>
    </row>
    <row r="25" spans="1:21" x14ac:dyDescent="0.25">
      <c r="A25">
        <v>70</v>
      </c>
      <c r="B25" t="s">
        <v>26</v>
      </c>
      <c r="H25" s="4">
        <v>24</v>
      </c>
      <c r="I25" s="3">
        <v>16</v>
      </c>
      <c r="J25" s="3">
        <v>4</v>
      </c>
      <c r="K25" s="3">
        <v>1</v>
      </c>
      <c r="L25" t="str">
        <f t="shared" si="0"/>
        <v>B1</v>
      </c>
      <c r="M25" t="str">
        <f t="shared" si="1"/>
        <v>--</v>
      </c>
      <c r="N25" t="str">
        <f t="shared" si="2"/>
        <v>A1</v>
      </c>
      <c r="R25">
        <v>24</v>
      </c>
      <c r="S25" t="s">
        <v>13</v>
      </c>
      <c r="T25" t="s">
        <v>28</v>
      </c>
      <c r="U25" t="s">
        <v>5</v>
      </c>
    </row>
    <row r="26" spans="1:21" x14ac:dyDescent="0.25">
      <c r="A26">
        <v>73</v>
      </c>
      <c r="B26" t="s">
        <v>24</v>
      </c>
      <c r="H26" s="4">
        <v>25</v>
      </c>
      <c r="I26" s="3">
        <v>19</v>
      </c>
      <c r="J26" s="3">
        <v>1</v>
      </c>
      <c r="K26" s="3">
        <v>31</v>
      </c>
      <c r="L26" t="str">
        <f t="shared" si="0"/>
        <v>B2</v>
      </c>
      <c r="M26" t="str">
        <f t="shared" si="1"/>
        <v>++</v>
      </c>
      <c r="N26" t="str">
        <f t="shared" si="2"/>
        <v>C1</v>
      </c>
      <c r="R26">
        <v>25</v>
      </c>
      <c r="S26" t="s">
        <v>11</v>
      </c>
      <c r="T26" t="s">
        <v>33</v>
      </c>
      <c r="U26" t="s">
        <v>15</v>
      </c>
    </row>
    <row r="27" spans="1:21" x14ac:dyDescent="0.25">
      <c r="H27" s="4">
        <v>26</v>
      </c>
      <c r="I27" s="3">
        <v>7</v>
      </c>
      <c r="J27" s="3">
        <v>2</v>
      </c>
      <c r="K27" s="3">
        <v>19</v>
      </c>
      <c r="L27" t="str">
        <f t="shared" si="0"/>
        <v>A3</v>
      </c>
      <c r="M27" t="str">
        <f t="shared" si="1"/>
        <v>+</v>
      </c>
      <c r="N27" t="str">
        <f t="shared" si="2"/>
        <v>B2</v>
      </c>
      <c r="R27">
        <v>26</v>
      </c>
      <c r="S27" t="s">
        <v>7</v>
      </c>
      <c r="T27" t="s">
        <v>31</v>
      </c>
      <c r="U27" t="s">
        <v>11</v>
      </c>
    </row>
    <row r="28" spans="1:21" x14ac:dyDescent="0.25">
      <c r="H28" s="4">
        <v>27</v>
      </c>
      <c r="I28" s="3">
        <v>4</v>
      </c>
      <c r="J28" s="3">
        <v>3</v>
      </c>
      <c r="K28" s="3">
        <v>16</v>
      </c>
      <c r="L28" t="str">
        <f t="shared" si="0"/>
        <v>A2</v>
      </c>
      <c r="M28" t="str">
        <f t="shared" si="1"/>
        <v>-</v>
      </c>
      <c r="N28" t="str">
        <f t="shared" si="2"/>
        <v>B1</v>
      </c>
      <c r="R28">
        <v>27</v>
      </c>
      <c r="S28" t="s">
        <v>12</v>
      </c>
      <c r="T28" t="s">
        <v>6</v>
      </c>
      <c r="U28" t="s">
        <v>13</v>
      </c>
    </row>
    <row r="29" spans="1:21" x14ac:dyDescent="0.25">
      <c r="H29" s="4">
        <v>28</v>
      </c>
      <c r="I29" s="3">
        <v>16</v>
      </c>
      <c r="J29" s="3">
        <v>4</v>
      </c>
      <c r="K29" s="3">
        <v>4</v>
      </c>
      <c r="L29" t="str">
        <f t="shared" si="0"/>
        <v>B1</v>
      </c>
      <c r="M29" t="str">
        <f t="shared" si="1"/>
        <v>--</v>
      </c>
      <c r="N29" t="str">
        <f t="shared" si="2"/>
        <v>A2</v>
      </c>
      <c r="R29">
        <v>28</v>
      </c>
      <c r="S29" t="s">
        <v>13</v>
      </c>
      <c r="T29" t="s">
        <v>28</v>
      </c>
      <c r="U29" t="s">
        <v>12</v>
      </c>
    </row>
    <row r="30" spans="1:21" x14ac:dyDescent="0.25">
      <c r="H30" s="4">
        <v>29</v>
      </c>
      <c r="I30" s="3">
        <v>31</v>
      </c>
      <c r="J30" s="3">
        <v>1</v>
      </c>
      <c r="K30" s="3">
        <v>25</v>
      </c>
      <c r="L30" t="str">
        <f t="shared" si="0"/>
        <v>C1</v>
      </c>
      <c r="M30" t="str">
        <f t="shared" si="1"/>
        <v>++</v>
      </c>
      <c r="N30" t="str">
        <f t="shared" si="2"/>
        <v>B4</v>
      </c>
      <c r="R30">
        <v>29</v>
      </c>
      <c r="S30" t="s">
        <v>15</v>
      </c>
      <c r="T30" t="s">
        <v>33</v>
      </c>
      <c r="U30" t="s">
        <v>18</v>
      </c>
    </row>
    <row r="31" spans="1:21" x14ac:dyDescent="0.25">
      <c r="H31" s="4">
        <v>30</v>
      </c>
      <c r="I31" s="3">
        <v>19</v>
      </c>
      <c r="J31" s="3">
        <v>2</v>
      </c>
      <c r="K31" s="3">
        <v>10</v>
      </c>
      <c r="L31" t="str">
        <f t="shared" si="0"/>
        <v>B2</v>
      </c>
      <c r="M31" t="str">
        <f t="shared" si="1"/>
        <v>+</v>
      </c>
      <c r="N31" t="str">
        <f t="shared" si="2"/>
        <v>A4</v>
      </c>
      <c r="R31">
        <v>30</v>
      </c>
      <c r="S31" t="s">
        <v>11</v>
      </c>
      <c r="T31" t="s">
        <v>31</v>
      </c>
      <c r="U31" t="s">
        <v>17</v>
      </c>
    </row>
    <row r="32" spans="1:21" x14ac:dyDescent="0.25">
      <c r="H32" s="4">
        <v>31</v>
      </c>
      <c r="I32" s="3">
        <v>4</v>
      </c>
      <c r="J32" s="3">
        <v>3</v>
      </c>
      <c r="K32" s="3">
        <v>34</v>
      </c>
      <c r="L32" t="str">
        <f t="shared" si="0"/>
        <v>A2</v>
      </c>
      <c r="M32" t="str">
        <f t="shared" si="1"/>
        <v>-</v>
      </c>
      <c r="N32" t="str">
        <f t="shared" si="2"/>
        <v>C2</v>
      </c>
      <c r="R32">
        <v>31</v>
      </c>
      <c r="S32" t="s">
        <v>12</v>
      </c>
      <c r="T32" t="s">
        <v>6</v>
      </c>
      <c r="U32" t="s">
        <v>14</v>
      </c>
    </row>
    <row r="33" spans="8:21" x14ac:dyDescent="0.25">
      <c r="H33" s="4">
        <v>32</v>
      </c>
      <c r="I33" s="3">
        <v>7</v>
      </c>
      <c r="J33" s="3">
        <v>4</v>
      </c>
      <c r="K33" s="3">
        <v>22</v>
      </c>
      <c r="L33" t="str">
        <f t="shared" si="0"/>
        <v>A3</v>
      </c>
      <c r="M33" t="str">
        <f t="shared" si="1"/>
        <v>--</v>
      </c>
      <c r="N33" t="str">
        <f t="shared" si="2"/>
        <v>B3</v>
      </c>
      <c r="R33">
        <v>32</v>
      </c>
      <c r="S33" t="s">
        <v>7</v>
      </c>
      <c r="T33" t="s">
        <v>28</v>
      </c>
      <c r="U33" t="s">
        <v>21</v>
      </c>
    </row>
    <row r="34" spans="8:21" x14ac:dyDescent="0.25">
      <c r="H34" s="4">
        <v>33</v>
      </c>
      <c r="I34" s="3">
        <v>16</v>
      </c>
      <c r="J34" s="3">
        <v>1</v>
      </c>
      <c r="K34" s="3">
        <v>64</v>
      </c>
      <c r="L34" t="str">
        <f t="shared" si="0"/>
        <v>B1</v>
      </c>
      <c r="M34" t="str">
        <f t="shared" si="1"/>
        <v>++</v>
      </c>
      <c r="N34" t="str">
        <f t="shared" si="2"/>
        <v>E2</v>
      </c>
      <c r="R34">
        <v>33</v>
      </c>
      <c r="S34" t="s">
        <v>13</v>
      </c>
      <c r="T34" t="s">
        <v>33</v>
      </c>
      <c r="U34" t="s">
        <v>25</v>
      </c>
    </row>
    <row r="35" spans="8:21" x14ac:dyDescent="0.25">
      <c r="H35" s="4">
        <v>34</v>
      </c>
      <c r="I35" s="3">
        <v>19</v>
      </c>
      <c r="J35" s="3">
        <v>2</v>
      </c>
      <c r="K35" s="3">
        <v>13</v>
      </c>
      <c r="L35" t="str">
        <f t="shared" si="0"/>
        <v>B2</v>
      </c>
      <c r="M35" t="str">
        <f t="shared" si="1"/>
        <v>+</v>
      </c>
      <c r="N35" t="str">
        <f t="shared" si="2"/>
        <v>A5</v>
      </c>
      <c r="R35">
        <v>34</v>
      </c>
      <c r="S35" t="s">
        <v>11</v>
      </c>
      <c r="T35" t="s">
        <v>31</v>
      </c>
      <c r="U35" t="s">
        <v>27</v>
      </c>
    </row>
    <row r="36" spans="8:21" x14ac:dyDescent="0.25">
      <c r="H36" s="4">
        <v>35</v>
      </c>
      <c r="I36" s="3">
        <v>31</v>
      </c>
      <c r="J36" s="3">
        <v>3</v>
      </c>
      <c r="K36" s="3">
        <v>52</v>
      </c>
      <c r="L36" t="str">
        <f t="shared" si="0"/>
        <v>C1</v>
      </c>
      <c r="M36" t="str">
        <f t="shared" si="1"/>
        <v>-</v>
      </c>
      <c r="N36" t="str">
        <f t="shared" si="2"/>
        <v>D3</v>
      </c>
      <c r="R36">
        <v>35</v>
      </c>
      <c r="S36" t="s">
        <v>15</v>
      </c>
      <c r="T36" t="s">
        <v>6</v>
      </c>
      <c r="U36" t="s">
        <v>9</v>
      </c>
    </row>
    <row r="37" spans="8:21" x14ac:dyDescent="0.25">
      <c r="H37" s="4">
        <v>36</v>
      </c>
      <c r="I37" s="3">
        <v>4</v>
      </c>
      <c r="J37" s="3">
        <v>4</v>
      </c>
      <c r="K37" s="3">
        <v>37</v>
      </c>
      <c r="L37" t="str">
        <f t="shared" si="0"/>
        <v>A2</v>
      </c>
      <c r="M37" t="str">
        <f t="shared" si="1"/>
        <v>--</v>
      </c>
      <c r="N37" t="str">
        <f t="shared" si="2"/>
        <v>C3</v>
      </c>
      <c r="R37">
        <v>36</v>
      </c>
      <c r="S37" t="s">
        <v>12</v>
      </c>
      <c r="T37" t="s">
        <v>28</v>
      </c>
      <c r="U37" t="s">
        <v>19</v>
      </c>
    </row>
    <row r="38" spans="8:21" x14ac:dyDescent="0.25">
      <c r="H38" s="4">
        <v>37</v>
      </c>
      <c r="I38" s="3">
        <v>7</v>
      </c>
      <c r="J38" s="3">
        <v>1</v>
      </c>
      <c r="K38" s="3">
        <v>58</v>
      </c>
      <c r="L38" t="str">
        <f t="shared" si="0"/>
        <v>A3</v>
      </c>
      <c r="M38" t="str">
        <f t="shared" si="1"/>
        <v>++</v>
      </c>
      <c r="N38" t="str">
        <f t="shared" si="2"/>
        <v>D5</v>
      </c>
      <c r="R38">
        <v>37</v>
      </c>
      <c r="S38" t="s">
        <v>7</v>
      </c>
      <c r="T38" t="s">
        <v>33</v>
      </c>
      <c r="U38" t="s">
        <v>20</v>
      </c>
    </row>
    <row r="39" spans="8:21" x14ac:dyDescent="0.25">
      <c r="H39" s="4">
        <v>38</v>
      </c>
      <c r="I39" s="3">
        <v>4</v>
      </c>
      <c r="J39" s="3">
        <v>2</v>
      </c>
      <c r="K39" s="3">
        <v>67</v>
      </c>
      <c r="L39" t="str">
        <f t="shared" si="0"/>
        <v>A2</v>
      </c>
      <c r="M39" t="str">
        <f t="shared" si="1"/>
        <v>+</v>
      </c>
      <c r="N39" t="str">
        <f t="shared" si="2"/>
        <v>E3</v>
      </c>
      <c r="R39">
        <v>38</v>
      </c>
      <c r="S39" t="s">
        <v>12</v>
      </c>
      <c r="T39" t="s">
        <v>31</v>
      </c>
      <c r="U39" t="s">
        <v>23</v>
      </c>
    </row>
    <row r="40" spans="8:21" x14ac:dyDescent="0.25">
      <c r="H40" s="4">
        <v>39</v>
      </c>
      <c r="I40" s="3">
        <v>16</v>
      </c>
      <c r="J40" s="3">
        <v>3</v>
      </c>
      <c r="K40" s="3">
        <v>28</v>
      </c>
      <c r="L40" t="str">
        <f t="shared" si="0"/>
        <v>B1</v>
      </c>
      <c r="M40" t="str">
        <f t="shared" si="1"/>
        <v>-</v>
      </c>
      <c r="N40" t="str">
        <f t="shared" si="2"/>
        <v>B5</v>
      </c>
      <c r="R40">
        <v>39</v>
      </c>
      <c r="S40" t="s">
        <v>13</v>
      </c>
      <c r="T40" t="s">
        <v>6</v>
      </c>
      <c r="U40" t="s">
        <v>10</v>
      </c>
    </row>
    <row r="41" spans="8:21" x14ac:dyDescent="0.25">
      <c r="H41" s="4">
        <v>40</v>
      </c>
      <c r="I41" s="3">
        <v>31</v>
      </c>
      <c r="J41" s="3">
        <v>4</v>
      </c>
      <c r="K41" s="3">
        <v>73</v>
      </c>
      <c r="L41" t="str">
        <f t="shared" si="0"/>
        <v>C1</v>
      </c>
      <c r="M41" t="str">
        <f t="shared" si="1"/>
        <v>--</v>
      </c>
      <c r="N41" t="str">
        <f t="shared" si="2"/>
        <v>E5</v>
      </c>
      <c r="R41">
        <v>40</v>
      </c>
      <c r="S41" t="s">
        <v>15</v>
      </c>
      <c r="T41" t="s">
        <v>28</v>
      </c>
      <c r="U41" t="s">
        <v>24</v>
      </c>
    </row>
    <row r="42" spans="8:21" x14ac:dyDescent="0.25">
      <c r="H42" s="4">
        <v>41</v>
      </c>
      <c r="I42" s="3">
        <v>34</v>
      </c>
      <c r="J42" s="3">
        <v>1</v>
      </c>
      <c r="K42" s="3">
        <v>1</v>
      </c>
      <c r="L42" t="str">
        <f t="shared" si="0"/>
        <v>C2</v>
      </c>
      <c r="M42" t="str">
        <f t="shared" si="1"/>
        <v>++</v>
      </c>
      <c r="N42" t="str">
        <f t="shared" si="2"/>
        <v>A1</v>
      </c>
      <c r="R42">
        <v>41</v>
      </c>
      <c r="S42" t="s">
        <v>14</v>
      </c>
      <c r="T42" t="s">
        <v>33</v>
      </c>
      <c r="U42" t="s">
        <v>5</v>
      </c>
    </row>
    <row r="43" spans="8:21" x14ac:dyDescent="0.25">
      <c r="H43" s="4">
        <v>42</v>
      </c>
      <c r="I43" s="3">
        <v>49</v>
      </c>
      <c r="J43" s="3">
        <v>2</v>
      </c>
      <c r="K43" s="3">
        <v>1</v>
      </c>
      <c r="L43" t="str">
        <f t="shared" si="0"/>
        <v>D2</v>
      </c>
      <c r="M43" t="str">
        <f t="shared" si="1"/>
        <v>+</v>
      </c>
      <c r="N43" t="str">
        <f t="shared" si="2"/>
        <v>A1</v>
      </c>
      <c r="R43">
        <v>42</v>
      </c>
      <c r="S43" t="s">
        <v>8</v>
      </c>
      <c r="T43" t="s">
        <v>31</v>
      </c>
      <c r="U43" t="s">
        <v>5</v>
      </c>
    </row>
    <row r="44" spans="8:21" x14ac:dyDescent="0.25">
      <c r="H44" s="4">
        <v>43</v>
      </c>
      <c r="I44" s="3">
        <v>46</v>
      </c>
      <c r="J44" s="3">
        <v>3</v>
      </c>
      <c r="K44" s="3">
        <v>1</v>
      </c>
      <c r="L44" t="str">
        <f t="shared" si="0"/>
        <v>D1</v>
      </c>
      <c r="M44" t="str">
        <f t="shared" si="1"/>
        <v>-</v>
      </c>
      <c r="N44" t="str">
        <f t="shared" si="2"/>
        <v>A1</v>
      </c>
      <c r="R44">
        <v>43</v>
      </c>
      <c r="S44" t="s">
        <v>16</v>
      </c>
      <c r="T44" t="s">
        <v>6</v>
      </c>
      <c r="U44" t="s">
        <v>5</v>
      </c>
    </row>
    <row r="45" spans="8:21" x14ac:dyDescent="0.25">
      <c r="H45" s="4">
        <v>44</v>
      </c>
      <c r="I45" s="3">
        <v>25</v>
      </c>
      <c r="J45" s="3">
        <v>4</v>
      </c>
      <c r="K45" s="3">
        <v>1</v>
      </c>
      <c r="L45" t="str">
        <f t="shared" si="0"/>
        <v>B4</v>
      </c>
      <c r="M45" t="str">
        <f t="shared" si="1"/>
        <v>--</v>
      </c>
      <c r="N45" t="str">
        <f t="shared" si="2"/>
        <v>A1</v>
      </c>
      <c r="R45">
        <v>44</v>
      </c>
      <c r="S45" t="s">
        <v>18</v>
      </c>
      <c r="T45" t="s">
        <v>28</v>
      </c>
      <c r="U45" t="s">
        <v>5</v>
      </c>
    </row>
    <row r="46" spans="8:21" x14ac:dyDescent="0.25">
      <c r="H46" s="4">
        <v>45</v>
      </c>
      <c r="I46" s="3">
        <v>22</v>
      </c>
      <c r="J46" s="3">
        <v>1</v>
      </c>
      <c r="K46" s="3">
        <v>7</v>
      </c>
      <c r="L46" t="str">
        <f t="shared" si="0"/>
        <v>B3</v>
      </c>
      <c r="M46" t="str">
        <f t="shared" si="1"/>
        <v>++</v>
      </c>
      <c r="N46" t="str">
        <f t="shared" si="2"/>
        <v>A3</v>
      </c>
      <c r="R46">
        <v>45</v>
      </c>
      <c r="S46" t="s">
        <v>21</v>
      </c>
      <c r="T46" t="s">
        <v>33</v>
      </c>
      <c r="U46" t="s">
        <v>7</v>
      </c>
    </row>
    <row r="47" spans="8:21" x14ac:dyDescent="0.25">
      <c r="H47" s="4">
        <v>46</v>
      </c>
      <c r="I47" s="3">
        <v>25</v>
      </c>
      <c r="J47" s="3">
        <v>2</v>
      </c>
      <c r="K47" s="3">
        <v>16</v>
      </c>
      <c r="L47" t="str">
        <f t="shared" si="0"/>
        <v>B4</v>
      </c>
      <c r="M47" t="str">
        <f t="shared" si="1"/>
        <v>+</v>
      </c>
      <c r="N47" t="str">
        <f t="shared" si="2"/>
        <v>B1</v>
      </c>
      <c r="R47">
        <v>46</v>
      </c>
      <c r="S47" t="s">
        <v>18</v>
      </c>
      <c r="T47" t="s">
        <v>31</v>
      </c>
      <c r="U47" t="s">
        <v>13</v>
      </c>
    </row>
    <row r="48" spans="8:21" x14ac:dyDescent="0.25">
      <c r="H48" s="4">
        <v>47</v>
      </c>
      <c r="I48" s="3">
        <v>10</v>
      </c>
      <c r="J48" s="3">
        <v>3</v>
      </c>
      <c r="K48" s="3">
        <v>31</v>
      </c>
      <c r="L48" t="str">
        <f t="shared" si="0"/>
        <v>A4</v>
      </c>
      <c r="M48" t="str">
        <f t="shared" si="1"/>
        <v>-</v>
      </c>
      <c r="N48" t="str">
        <f t="shared" si="2"/>
        <v>C1</v>
      </c>
      <c r="R48">
        <v>47</v>
      </c>
      <c r="S48" t="s">
        <v>17</v>
      </c>
      <c r="T48" t="s">
        <v>6</v>
      </c>
      <c r="U48" t="s">
        <v>15</v>
      </c>
    </row>
    <row r="49" spans="8:21" x14ac:dyDescent="0.25">
      <c r="H49" s="4">
        <v>48</v>
      </c>
      <c r="I49" s="3">
        <v>46</v>
      </c>
      <c r="J49" s="3">
        <v>1</v>
      </c>
      <c r="K49" s="3">
        <v>4</v>
      </c>
      <c r="L49" t="str">
        <f t="shared" si="0"/>
        <v>D1</v>
      </c>
      <c r="M49" t="str">
        <f t="shared" si="1"/>
        <v>++</v>
      </c>
      <c r="N49" t="str">
        <f t="shared" si="2"/>
        <v>A2</v>
      </c>
      <c r="R49">
        <v>48</v>
      </c>
      <c r="S49" t="s">
        <v>16</v>
      </c>
      <c r="T49" t="s">
        <v>33</v>
      </c>
      <c r="U49" t="s">
        <v>12</v>
      </c>
    </row>
    <row r="50" spans="8:21" x14ac:dyDescent="0.25">
      <c r="H50" s="4">
        <v>49</v>
      </c>
      <c r="I50" s="3">
        <v>49</v>
      </c>
      <c r="J50" s="3">
        <v>1</v>
      </c>
      <c r="K50" s="3">
        <v>46</v>
      </c>
      <c r="L50" t="str">
        <f t="shared" si="0"/>
        <v>D2</v>
      </c>
      <c r="M50" t="str">
        <f t="shared" si="1"/>
        <v>++</v>
      </c>
      <c r="N50" t="str">
        <f t="shared" si="2"/>
        <v>D1</v>
      </c>
      <c r="R50">
        <v>49</v>
      </c>
      <c r="S50" t="s">
        <v>8</v>
      </c>
      <c r="T50" t="s">
        <v>33</v>
      </c>
      <c r="U50" t="s">
        <v>16</v>
      </c>
    </row>
    <row r="51" spans="8:21" x14ac:dyDescent="0.25">
      <c r="H51" s="4">
        <v>50</v>
      </c>
      <c r="I51" s="3">
        <v>22</v>
      </c>
      <c r="J51" s="3">
        <v>2</v>
      </c>
      <c r="K51" s="3">
        <v>10</v>
      </c>
      <c r="L51" t="str">
        <f t="shared" si="0"/>
        <v>B3</v>
      </c>
      <c r="M51" t="str">
        <f t="shared" si="1"/>
        <v>+</v>
      </c>
      <c r="N51" t="str">
        <f t="shared" si="2"/>
        <v>A4</v>
      </c>
      <c r="R51">
        <v>50</v>
      </c>
      <c r="S51" t="s">
        <v>21</v>
      </c>
      <c r="T51" t="s">
        <v>31</v>
      </c>
      <c r="U51" t="s">
        <v>17</v>
      </c>
    </row>
    <row r="52" spans="8:21" x14ac:dyDescent="0.25">
      <c r="H52" s="4">
        <v>51</v>
      </c>
      <c r="I52" s="3">
        <v>34</v>
      </c>
      <c r="J52" s="3">
        <v>3</v>
      </c>
      <c r="K52" s="3">
        <v>25</v>
      </c>
      <c r="L52" t="str">
        <f t="shared" si="0"/>
        <v>C2</v>
      </c>
      <c r="M52" t="str">
        <f t="shared" si="1"/>
        <v>-</v>
      </c>
      <c r="N52" t="str">
        <f t="shared" si="2"/>
        <v>B4</v>
      </c>
      <c r="R52">
        <v>51</v>
      </c>
      <c r="S52" t="s">
        <v>14</v>
      </c>
      <c r="T52" t="s">
        <v>6</v>
      </c>
      <c r="U52" t="s">
        <v>18</v>
      </c>
    </row>
    <row r="53" spans="8:21" x14ac:dyDescent="0.25">
      <c r="H53" s="4">
        <v>52</v>
      </c>
      <c r="I53" s="3">
        <v>10</v>
      </c>
      <c r="J53" s="3">
        <v>4</v>
      </c>
      <c r="K53" s="3">
        <v>22</v>
      </c>
      <c r="L53" t="str">
        <f t="shared" si="0"/>
        <v>A4</v>
      </c>
      <c r="M53" t="str">
        <f t="shared" si="1"/>
        <v>--</v>
      </c>
      <c r="N53" t="str">
        <f t="shared" si="2"/>
        <v>B3</v>
      </c>
      <c r="R53">
        <v>52</v>
      </c>
      <c r="S53" t="s">
        <v>17</v>
      </c>
      <c r="T53" t="s">
        <v>28</v>
      </c>
      <c r="U53" t="s">
        <v>21</v>
      </c>
    </row>
    <row r="54" spans="8:21" x14ac:dyDescent="0.25">
      <c r="H54" s="4">
        <v>53</v>
      </c>
      <c r="I54" s="3">
        <v>10</v>
      </c>
      <c r="J54" s="3">
        <v>1</v>
      </c>
      <c r="K54" s="3">
        <v>13</v>
      </c>
      <c r="L54" t="str">
        <f t="shared" si="0"/>
        <v>A4</v>
      </c>
      <c r="M54" t="str">
        <f t="shared" si="1"/>
        <v>++</v>
      </c>
      <c r="N54" t="str">
        <f t="shared" si="2"/>
        <v>A5</v>
      </c>
      <c r="R54">
        <v>53</v>
      </c>
      <c r="S54" t="s">
        <v>17</v>
      </c>
      <c r="T54" t="s">
        <v>33</v>
      </c>
      <c r="U54" t="s">
        <v>27</v>
      </c>
    </row>
    <row r="55" spans="8:21" x14ac:dyDescent="0.25">
      <c r="H55" s="4">
        <v>54</v>
      </c>
      <c r="I55" s="3">
        <v>22</v>
      </c>
      <c r="J55" s="3">
        <v>2</v>
      </c>
      <c r="K55" s="3">
        <v>40</v>
      </c>
      <c r="L55" t="str">
        <f t="shared" si="0"/>
        <v>B3</v>
      </c>
      <c r="M55" t="str">
        <f t="shared" si="1"/>
        <v>+</v>
      </c>
      <c r="N55" t="str">
        <f t="shared" si="2"/>
        <v>C4</v>
      </c>
      <c r="R55">
        <v>54</v>
      </c>
      <c r="S55" t="s">
        <v>21</v>
      </c>
      <c r="T55" t="s">
        <v>31</v>
      </c>
      <c r="U55" t="s">
        <v>29</v>
      </c>
    </row>
    <row r="56" spans="8:21" x14ac:dyDescent="0.25">
      <c r="H56" s="4">
        <v>55</v>
      </c>
      <c r="I56" s="3">
        <v>34</v>
      </c>
      <c r="J56" s="3">
        <v>3</v>
      </c>
      <c r="K56" s="3">
        <v>37</v>
      </c>
      <c r="L56" t="str">
        <f t="shared" si="0"/>
        <v>C2</v>
      </c>
      <c r="M56" t="str">
        <f t="shared" si="1"/>
        <v>-</v>
      </c>
      <c r="N56" t="str">
        <f t="shared" si="2"/>
        <v>C3</v>
      </c>
      <c r="R56">
        <v>55</v>
      </c>
      <c r="S56" t="s">
        <v>14</v>
      </c>
      <c r="T56" t="s">
        <v>6</v>
      </c>
      <c r="U56" t="s">
        <v>19</v>
      </c>
    </row>
    <row r="57" spans="8:21" x14ac:dyDescent="0.25">
      <c r="H57" s="4">
        <v>56</v>
      </c>
      <c r="I57" s="3">
        <v>49</v>
      </c>
      <c r="J57" s="3">
        <v>4</v>
      </c>
      <c r="K57" s="3">
        <v>64</v>
      </c>
      <c r="L57" t="str">
        <f t="shared" si="0"/>
        <v>D2</v>
      </c>
      <c r="M57" t="str">
        <f t="shared" si="1"/>
        <v>--</v>
      </c>
      <c r="N57" t="str">
        <f t="shared" si="2"/>
        <v>E2</v>
      </c>
      <c r="R57">
        <v>56</v>
      </c>
      <c r="S57" t="s">
        <v>8</v>
      </c>
      <c r="T57" t="s">
        <v>28</v>
      </c>
      <c r="U57" t="s">
        <v>25</v>
      </c>
    </row>
    <row r="58" spans="8:21" x14ac:dyDescent="0.25">
      <c r="H58" s="4">
        <v>57</v>
      </c>
      <c r="I58" s="3">
        <v>49</v>
      </c>
      <c r="J58" s="3">
        <v>1</v>
      </c>
      <c r="K58" s="3">
        <v>28</v>
      </c>
      <c r="L58" t="str">
        <f t="shared" si="0"/>
        <v>D2</v>
      </c>
      <c r="M58" t="str">
        <f t="shared" si="1"/>
        <v>++</v>
      </c>
      <c r="N58" t="str">
        <f t="shared" si="2"/>
        <v>B5</v>
      </c>
      <c r="R58">
        <v>57</v>
      </c>
      <c r="S58" t="s">
        <v>8</v>
      </c>
      <c r="T58" t="s">
        <v>33</v>
      </c>
      <c r="U58" t="s">
        <v>10</v>
      </c>
    </row>
    <row r="59" spans="8:21" x14ac:dyDescent="0.25">
      <c r="H59" s="4">
        <v>58</v>
      </c>
      <c r="I59" s="3">
        <v>25</v>
      </c>
      <c r="J59" s="3">
        <v>2</v>
      </c>
      <c r="K59" s="3">
        <v>55</v>
      </c>
      <c r="L59" t="str">
        <f t="shared" si="0"/>
        <v>B4</v>
      </c>
      <c r="M59" t="str">
        <f t="shared" si="1"/>
        <v>+</v>
      </c>
      <c r="N59" t="str">
        <f t="shared" si="2"/>
        <v>D4</v>
      </c>
      <c r="R59">
        <v>58</v>
      </c>
      <c r="S59" t="s">
        <v>18</v>
      </c>
      <c r="T59" t="s">
        <v>31</v>
      </c>
      <c r="U59" t="s">
        <v>30</v>
      </c>
    </row>
    <row r="60" spans="8:21" x14ac:dyDescent="0.25">
      <c r="H60" s="4">
        <v>59</v>
      </c>
      <c r="I60" s="3">
        <v>46</v>
      </c>
      <c r="J60" s="3">
        <v>3</v>
      </c>
      <c r="K60" s="3">
        <v>58</v>
      </c>
      <c r="L60" t="str">
        <f t="shared" si="0"/>
        <v>D1</v>
      </c>
      <c r="M60" t="str">
        <f t="shared" si="1"/>
        <v>-</v>
      </c>
      <c r="N60" t="str">
        <f t="shared" si="2"/>
        <v>D5</v>
      </c>
      <c r="R60">
        <v>59</v>
      </c>
      <c r="S60" t="s">
        <v>16</v>
      </c>
      <c r="T60" t="s">
        <v>6</v>
      </c>
      <c r="U60" t="s">
        <v>20</v>
      </c>
    </row>
    <row r="61" spans="8:21" x14ac:dyDescent="0.25">
      <c r="H61" s="4">
        <v>60</v>
      </c>
      <c r="I61" s="3">
        <v>22</v>
      </c>
      <c r="J61" s="3">
        <v>4</v>
      </c>
      <c r="K61" s="3">
        <v>43</v>
      </c>
      <c r="L61" t="str">
        <f t="shared" si="0"/>
        <v>B3</v>
      </c>
      <c r="M61" t="str">
        <f t="shared" si="1"/>
        <v>--</v>
      </c>
      <c r="N61" t="str">
        <f t="shared" si="2"/>
        <v>C5</v>
      </c>
      <c r="R61">
        <v>60</v>
      </c>
      <c r="S61" t="s">
        <v>21</v>
      </c>
      <c r="T61" t="s">
        <v>28</v>
      </c>
      <c r="U61" t="s">
        <v>22</v>
      </c>
    </row>
    <row r="62" spans="8:21" x14ac:dyDescent="0.25">
      <c r="H62" s="4">
        <v>61</v>
      </c>
      <c r="I62" s="3">
        <v>61</v>
      </c>
      <c r="J62" s="3">
        <v>1</v>
      </c>
      <c r="K62" s="3">
        <v>1</v>
      </c>
      <c r="L62" t="str">
        <f t="shared" si="0"/>
        <v>E1</v>
      </c>
      <c r="M62" t="str">
        <f t="shared" si="1"/>
        <v>++</v>
      </c>
      <c r="N62" t="str">
        <f t="shared" si="2"/>
        <v>A1</v>
      </c>
      <c r="R62">
        <v>61</v>
      </c>
      <c r="S62" t="s">
        <v>32</v>
      </c>
      <c r="T62" t="s">
        <v>33</v>
      </c>
      <c r="U62" t="s">
        <v>5</v>
      </c>
    </row>
    <row r="63" spans="8:21" x14ac:dyDescent="0.25">
      <c r="H63" s="4">
        <v>62</v>
      </c>
      <c r="I63" s="3">
        <v>13</v>
      </c>
      <c r="J63" s="3">
        <v>2</v>
      </c>
      <c r="K63" s="3">
        <v>1</v>
      </c>
      <c r="L63" t="str">
        <f t="shared" si="0"/>
        <v>A5</v>
      </c>
      <c r="M63" t="str">
        <f t="shared" si="1"/>
        <v>+</v>
      </c>
      <c r="N63" t="str">
        <f t="shared" si="2"/>
        <v>A1</v>
      </c>
      <c r="R63">
        <v>62</v>
      </c>
      <c r="S63" t="s">
        <v>27</v>
      </c>
      <c r="T63" t="s">
        <v>31</v>
      </c>
      <c r="U63" t="s">
        <v>5</v>
      </c>
    </row>
    <row r="64" spans="8:21" x14ac:dyDescent="0.25">
      <c r="H64" s="4">
        <v>63</v>
      </c>
      <c r="I64" s="3">
        <v>52</v>
      </c>
      <c r="J64" s="3">
        <v>3</v>
      </c>
      <c r="K64" s="3">
        <v>1</v>
      </c>
      <c r="L64" t="str">
        <f t="shared" si="0"/>
        <v>D3</v>
      </c>
      <c r="M64" t="str">
        <f t="shared" si="1"/>
        <v>-</v>
      </c>
      <c r="N64" t="str">
        <f t="shared" si="2"/>
        <v>A1</v>
      </c>
      <c r="R64">
        <v>63</v>
      </c>
      <c r="S64" t="s">
        <v>9</v>
      </c>
      <c r="T64" t="s">
        <v>6</v>
      </c>
      <c r="U64" t="s">
        <v>5</v>
      </c>
    </row>
    <row r="65" spans="8:21" x14ac:dyDescent="0.25">
      <c r="H65" s="4">
        <v>64</v>
      </c>
      <c r="I65" s="3">
        <v>40</v>
      </c>
      <c r="J65" s="3">
        <v>4</v>
      </c>
      <c r="K65" s="3">
        <v>1</v>
      </c>
      <c r="L65" t="str">
        <f t="shared" si="0"/>
        <v>C4</v>
      </c>
      <c r="M65" t="str">
        <f t="shared" si="1"/>
        <v>--</v>
      </c>
      <c r="N65" t="str">
        <f t="shared" si="2"/>
        <v>A1</v>
      </c>
      <c r="R65">
        <v>64</v>
      </c>
      <c r="S65" t="s">
        <v>29</v>
      </c>
      <c r="T65" t="s">
        <v>28</v>
      </c>
      <c r="U65" t="s">
        <v>5</v>
      </c>
    </row>
    <row r="66" spans="8:21" x14ac:dyDescent="0.25">
      <c r="H66" s="4">
        <v>65</v>
      </c>
      <c r="I66" s="3">
        <v>61</v>
      </c>
      <c r="J66" s="3">
        <v>1</v>
      </c>
      <c r="K66" s="3">
        <v>4</v>
      </c>
      <c r="L66" t="str">
        <f t="shared" si="0"/>
        <v>E1</v>
      </c>
      <c r="M66" t="str">
        <f t="shared" si="1"/>
        <v>++</v>
      </c>
      <c r="N66" t="str">
        <f t="shared" si="2"/>
        <v>A2</v>
      </c>
      <c r="R66">
        <v>65</v>
      </c>
      <c r="S66" t="s">
        <v>32</v>
      </c>
      <c r="T66" t="s">
        <v>33</v>
      </c>
      <c r="U66" t="s">
        <v>12</v>
      </c>
    </row>
    <row r="67" spans="8:21" x14ac:dyDescent="0.25">
      <c r="H67" s="4">
        <v>66</v>
      </c>
      <c r="I67" s="3">
        <v>37</v>
      </c>
      <c r="J67" s="3">
        <v>2</v>
      </c>
      <c r="K67" s="3">
        <v>16</v>
      </c>
      <c r="L67" t="str">
        <f t="shared" ref="L67:L129" si="3">VLOOKUP(I67,$A$2:$B$26,2,FALSE)</f>
        <v>C3</v>
      </c>
      <c r="M67" t="str">
        <f t="shared" ref="M67:M129" si="4">VLOOKUP(J67,$C$2:$D$5,2,FALSE)</f>
        <v>+</v>
      </c>
      <c r="N67" t="str">
        <f t="shared" ref="N67:N129" si="5">VLOOKUP(K67,$A$2:$B$26,2,FALSE)</f>
        <v>B1</v>
      </c>
      <c r="R67">
        <v>66</v>
      </c>
      <c r="S67" t="s">
        <v>19</v>
      </c>
      <c r="T67" t="s">
        <v>31</v>
      </c>
      <c r="U67" t="s">
        <v>13</v>
      </c>
    </row>
    <row r="68" spans="8:21" x14ac:dyDescent="0.25">
      <c r="H68" s="4">
        <v>67</v>
      </c>
      <c r="I68" s="3">
        <v>52</v>
      </c>
      <c r="J68" s="3">
        <v>3</v>
      </c>
      <c r="K68" s="3">
        <v>19</v>
      </c>
      <c r="L68" t="str">
        <f t="shared" si="3"/>
        <v>D3</v>
      </c>
      <c r="M68" t="str">
        <f t="shared" si="4"/>
        <v>-</v>
      </c>
      <c r="N68" t="str">
        <f t="shared" si="5"/>
        <v>B2</v>
      </c>
      <c r="R68">
        <v>67</v>
      </c>
      <c r="S68" t="s">
        <v>9</v>
      </c>
      <c r="T68" t="s">
        <v>6</v>
      </c>
      <c r="U68" t="s">
        <v>11</v>
      </c>
    </row>
    <row r="69" spans="8:21" x14ac:dyDescent="0.25">
      <c r="H69" s="4">
        <v>68</v>
      </c>
      <c r="I69" s="3">
        <v>40</v>
      </c>
      <c r="J69" s="3">
        <v>4</v>
      </c>
      <c r="K69" s="3">
        <v>7</v>
      </c>
      <c r="L69" t="str">
        <f t="shared" si="3"/>
        <v>C4</v>
      </c>
      <c r="M69" t="str">
        <f t="shared" si="4"/>
        <v>--</v>
      </c>
      <c r="N69" t="str">
        <f t="shared" si="5"/>
        <v>A3</v>
      </c>
      <c r="R69">
        <v>68</v>
      </c>
      <c r="S69" t="s">
        <v>29</v>
      </c>
      <c r="T69" t="s">
        <v>28</v>
      </c>
      <c r="U69" t="s">
        <v>7</v>
      </c>
    </row>
    <row r="70" spans="8:21" x14ac:dyDescent="0.25">
      <c r="H70" s="4">
        <v>69</v>
      </c>
      <c r="I70" s="3">
        <v>64</v>
      </c>
      <c r="J70" s="3">
        <v>1</v>
      </c>
      <c r="K70" s="3">
        <v>25</v>
      </c>
      <c r="L70" t="str">
        <f t="shared" si="3"/>
        <v>E2</v>
      </c>
      <c r="M70" t="str">
        <f t="shared" si="4"/>
        <v>++</v>
      </c>
      <c r="N70" t="str">
        <f t="shared" si="5"/>
        <v>B4</v>
      </c>
      <c r="R70">
        <v>69</v>
      </c>
      <c r="S70" t="s">
        <v>25</v>
      </c>
      <c r="T70" t="s">
        <v>33</v>
      </c>
      <c r="U70" t="s">
        <v>18</v>
      </c>
    </row>
    <row r="71" spans="8:21" x14ac:dyDescent="0.25">
      <c r="H71" s="4">
        <v>70</v>
      </c>
      <c r="I71" s="3">
        <v>37</v>
      </c>
      <c r="J71" s="3">
        <v>2</v>
      </c>
      <c r="K71" s="3">
        <v>46</v>
      </c>
      <c r="L71" t="str">
        <f t="shared" si="3"/>
        <v>C3</v>
      </c>
      <c r="M71" t="str">
        <f t="shared" si="4"/>
        <v>+</v>
      </c>
      <c r="N71" t="str">
        <f t="shared" si="5"/>
        <v>D1</v>
      </c>
      <c r="R71">
        <v>70</v>
      </c>
      <c r="S71" t="s">
        <v>19</v>
      </c>
      <c r="T71" t="s">
        <v>31</v>
      </c>
      <c r="U71" t="s">
        <v>16</v>
      </c>
    </row>
    <row r="72" spans="8:21" x14ac:dyDescent="0.25">
      <c r="H72" s="4">
        <v>71</v>
      </c>
      <c r="I72" s="3">
        <v>52</v>
      </c>
      <c r="J72" s="3">
        <v>3</v>
      </c>
      <c r="K72" s="3">
        <v>22</v>
      </c>
      <c r="L72" t="str">
        <f t="shared" si="3"/>
        <v>D3</v>
      </c>
      <c r="M72" t="str">
        <f t="shared" si="4"/>
        <v>-</v>
      </c>
      <c r="N72" t="str">
        <f t="shared" si="5"/>
        <v>B3</v>
      </c>
      <c r="R72">
        <v>71</v>
      </c>
      <c r="S72" t="s">
        <v>9</v>
      </c>
      <c r="T72" t="s">
        <v>6</v>
      </c>
      <c r="U72" t="s">
        <v>21</v>
      </c>
    </row>
    <row r="73" spans="8:21" x14ac:dyDescent="0.25">
      <c r="H73" s="4">
        <v>72</v>
      </c>
      <c r="I73" s="3">
        <v>40</v>
      </c>
      <c r="J73" s="3">
        <v>4</v>
      </c>
      <c r="K73" s="3">
        <v>34</v>
      </c>
      <c r="L73" t="str">
        <f t="shared" si="3"/>
        <v>C4</v>
      </c>
      <c r="M73" t="str">
        <f t="shared" si="4"/>
        <v>--</v>
      </c>
      <c r="N73" t="str">
        <f t="shared" si="5"/>
        <v>C2</v>
      </c>
      <c r="R73">
        <v>72</v>
      </c>
      <c r="S73" t="s">
        <v>29</v>
      </c>
      <c r="T73" t="s">
        <v>28</v>
      </c>
      <c r="U73" t="s">
        <v>14</v>
      </c>
    </row>
    <row r="74" spans="8:21" x14ac:dyDescent="0.25">
      <c r="H74" s="4">
        <v>73</v>
      </c>
      <c r="I74" s="3">
        <v>13</v>
      </c>
      <c r="J74" s="3">
        <v>1</v>
      </c>
      <c r="K74" s="3">
        <v>61</v>
      </c>
      <c r="L74" t="str">
        <f t="shared" si="3"/>
        <v>A5</v>
      </c>
      <c r="M74" t="str">
        <f t="shared" si="4"/>
        <v>++</v>
      </c>
      <c r="N74" t="str">
        <f t="shared" si="5"/>
        <v>E1</v>
      </c>
      <c r="R74">
        <v>73</v>
      </c>
      <c r="S74" t="s">
        <v>27</v>
      </c>
      <c r="T74" t="s">
        <v>33</v>
      </c>
      <c r="U74" t="s">
        <v>32</v>
      </c>
    </row>
    <row r="75" spans="8:21" x14ac:dyDescent="0.25">
      <c r="H75" s="4">
        <v>74</v>
      </c>
      <c r="I75" s="3">
        <v>61</v>
      </c>
      <c r="J75" s="3">
        <v>2</v>
      </c>
      <c r="K75" s="3">
        <v>64</v>
      </c>
      <c r="L75" t="str">
        <f t="shared" si="3"/>
        <v>E1</v>
      </c>
      <c r="M75" t="str">
        <f t="shared" si="4"/>
        <v>+</v>
      </c>
      <c r="N75" t="str">
        <f t="shared" si="5"/>
        <v>E2</v>
      </c>
      <c r="R75">
        <v>74</v>
      </c>
      <c r="S75" t="s">
        <v>32</v>
      </c>
      <c r="T75" t="s">
        <v>31</v>
      </c>
      <c r="U75" t="s">
        <v>25</v>
      </c>
    </row>
    <row r="76" spans="8:21" x14ac:dyDescent="0.25">
      <c r="H76" s="4">
        <v>75</v>
      </c>
      <c r="I76" s="3">
        <v>37</v>
      </c>
      <c r="J76" s="3">
        <v>3</v>
      </c>
      <c r="K76" s="3">
        <v>52</v>
      </c>
      <c r="L76" t="str">
        <f t="shared" si="3"/>
        <v>C3</v>
      </c>
      <c r="M76" t="str">
        <f t="shared" si="4"/>
        <v>-</v>
      </c>
      <c r="N76" t="str">
        <f t="shared" si="5"/>
        <v>D3</v>
      </c>
      <c r="R76">
        <v>75</v>
      </c>
      <c r="S76" t="s">
        <v>19</v>
      </c>
      <c r="T76" t="s">
        <v>6</v>
      </c>
      <c r="U76" t="s">
        <v>9</v>
      </c>
    </row>
    <row r="77" spans="8:21" x14ac:dyDescent="0.25">
      <c r="H77" s="4">
        <v>76</v>
      </c>
      <c r="I77" s="3">
        <v>64</v>
      </c>
      <c r="J77" s="3">
        <v>4</v>
      </c>
      <c r="K77" s="3">
        <v>13</v>
      </c>
      <c r="L77" t="str">
        <f t="shared" si="3"/>
        <v>E2</v>
      </c>
      <c r="M77" t="str">
        <f t="shared" si="4"/>
        <v>--</v>
      </c>
      <c r="N77" t="str">
        <f t="shared" si="5"/>
        <v>A5</v>
      </c>
      <c r="R77">
        <v>76</v>
      </c>
      <c r="S77" t="s">
        <v>25</v>
      </c>
      <c r="T77" t="s">
        <v>28</v>
      </c>
      <c r="U77" t="s">
        <v>27</v>
      </c>
    </row>
    <row r="78" spans="8:21" x14ac:dyDescent="0.25">
      <c r="H78" s="4">
        <v>77</v>
      </c>
      <c r="I78" s="3">
        <v>64</v>
      </c>
      <c r="J78" s="3">
        <v>1</v>
      </c>
      <c r="K78" s="3">
        <v>43</v>
      </c>
      <c r="L78" t="str">
        <f t="shared" si="3"/>
        <v>E2</v>
      </c>
      <c r="M78" t="str">
        <f t="shared" si="4"/>
        <v>++</v>
      </c>
      <c r="N78" t="str">
        <f t="shared" si="5"/>
        <v>C5</v>
      </c>
      <c r="R78">
        <v>77</v>
      </c>
      <c r="S78" t="s">
        <v>25</v>
      </c>
      <c r="T78" t="s">
        <v>33</v>
      </c>
      <c r="U78" t="s">
        <v>22</v>
      </c>
    </row>
    <row r="79" spans="8:21" x14ac:dyDescent="0.25">
      <c r="H79" s="4">
        <v>78</v>
      </c>
      <c r="I79" s="3">
        <v>13</v>
      </c>
      <c r="J79" s="3">
        <v>2</v>
      </c>
      <c r="K79" s="3">
        <v>73</v>
      </c>
      <c r="L79" t="str">
        <f t="shared" si="3"/>
        <v>A5</v>
      </c>
      <c r="M79" t="str">
        <f t="shared" si="4"/>
        <v>+</v>
      </c>
      <c r="N79" t="str">
        <f t="shared" si="5"/>
        <v>E5</v>
      </c>
      <c r="R79">
        <v>78</v>
      </c>
      <c r="S79" t="s">
        <v>27</v>
      </c>
      <c r="T79" t="s">
        <v>31</v>
      </c>
      <c r="U79" t="s">
        <v>24</v>
      </c>
    </row>
    <row r="80" spans="8:21" x14ac:dyDescent="0.25">
      <c r="H80" s="4">
        <v>79</v>
      </c>
      <c r="I80" s="3">
        <v>37</v>
      </c>
      <c r="J80" s="3">
        <v>3</v>
      </c>
      <c r="K80" s="3">
        <v>58</v>
      </c>
      <c r="L80" t="str">
        <f t="shared" si="3"/>
        <v>C3</v>
      </c>
      <c r="M80" t="str">
        <f t="shared" si="4"/>
        <v>-</v>
      </c>
      <c r="N80" t="str">
        <f t="shared" si="5"/>
        <v>D5</v>
      </c>
      <c r="R80">
        <v>79</v>
      </c>
      <c r="S80" t="s">
        <v>19</v>
      </c>
      <c r="T80" t="s">
        <v>6</v>
      </c>
      <c r="U80" t="s">
        <v>20</v>
      </c>
    </row>
    <row r="81" spans="8:21" x14ac:dyDescent="0.25">
      <c r="H81" s="4">
        <v>80</v>
      </c>
      <c r="I81" s="3">
        <v>40</v>
      </c>
      <c r="J81" s="3">
        <v>4</v>
      </c>
      <c r="K81" s="3">
        <v>55</v>
      </c>
      <c r="L81" t="str">
        <f t="shared" si="3"/>
        <v>C4</v>
      </c>
      <c r="M81" t="str">
        <f t="shared" si="4"/>
        <v>--</v>
      </c>
      <c r="N81" t="str">
        <f t="shared" si="5"/>
        <v>D4</v>
      </c>
      <c r="R81">
        <v>80</v>
      </c>
      <c r="S81" t="s">
        <v>29</v>
      </c>
      <c r="T81" t="s">
        <v>28</v>
      </c>
      <c r="U81" t="s">
        <v>30</v>
      </c>
    </row>
    <row r="82" spans="8:21" x14ac:dyDescent="0.25">
      <c r="H82" s="4">
        <v>81</v>
      </c>
      <c r="I82" s="3">
        <v>58</v>
      </c>
      <c r="J82" s="3">
        <v>1</v>
      </c>
      <c r="K82" s="3">
        <v>1</v>
      </c>
      <c r="L82" t="str">
        <f t="shared" si="3"/>
        <v>D5</v>
      </c>
      <c r="M82" t="str">
        <f t="shared" si="4"/>
        <v>++</v>
      </c>
      <c r="N82" t="str">
        <f t="shared" si="5"/>
        <v>A1</v>
      </c>
      <c r="R82">
        <v>81</v>
      </c>
      <c r="S82" t="s">
        <v>20</v>
      </c>
      <c r="T82" t="s">
        <v>33</v>
      </c>
      <c r="U82" t="s">
        <v>5</v>
      </c>
    </row>
    <row r="83" spans="8:21" x14ac:dyDescent="0.25">
      <c r="H83" s="4">
        <v>82</v>
      </c>
      <c r="I83" s="3">
        <v>70</v>
      </c>
      <c r="J83" s="3">
        <v>2</v>
      </c>
      <c r="K83" s="3">
        <v>1</v>
      </c>
      <c r="L83" t="str">
        <f t="shared" si="3"/>
        <v>E4</v>
      </c>
      <c r="M83" t="str">
        <f t="shared" si="4"/>
        <v>+</v>
      </c>
      <c r="N83" t="str">
        <f t="shared" si="5"/>
        <v>A1</v>
      </c>
      <c r="R83">
        <v>82</v>
      </c>
      <c r="S83" t="s">
        <v>26</v>
      </c>
      <c r="T83" t="s">
        <v>31</v>
      </c>
      <c r="U83" t="s">
        <v>5</v>
      </c>
    </row>
    <row r="84" spans="8:21" x14ac:dyDescent="0.25">
      <c r="H84" s="4">
        <v>83</v>
      </c>
      <c r="I84" s="3">
        <v>43</v>
      </c>
      <c r="J84" s="3">
        <v>3</v>
      </c>
      <c r="K84" s="3">
        <v>1</v>
      </c>
      <c r="L84" t="str">
        <f t="shared" si="3"/>
        <v>C5</v>
      </c>
      <c r="M84" t="str">
        <f t="shared" si="4"/>
        <v>-</v>
      </c>
      <c r="N84" t="str">
        <f t="shared" si="5"/>
        <v>A1</v>
      </c>
      <c r="R84">
        <v>83</v>
      </c>
      <c r="S84" t="s">
        <v>22</v>
      </c>
      <c r="T84" t="s">
        <v>6</v>
      </c>
      <c r="U84" t="s">
        <v>5</v>
      </c>
    </row>
    <row r="85" spans="8:21" x14ac:dyDescent="0.25">
      <c r="H85" s="4">
        <v>84</v>
      </c>
      <c r="I85" s="3">
        <v>55</v>
      </c>
      <c r="J85" s="3">
        <v>4</v>
      </c>
      <c r="K85" s="3">
        <v>1</v>
      </c>
      <c r="L85" t="str">
        <f t="shared" si="3"/>
        <v>D4</v>
      </c>
      <c r="M85" t="str">
        <f t="shared" si="4"/>
        <v>--</v>
      </c>
      <c r="N85" t="str">
        <f t="shared" si="5"/>
        <v>A1</v>
      </c>
      <c r="R85">
        <v>84</v>
      </c>
      <c r="S85" t="s">
        <v>30</v>
      </c>
      <c r="T85" t="s">
        <v>28</v>
      </c>
      <c r="U85" t="s">
        <v>5</v>
      </c>
    </row>
    <row r="86" spans="8:21" x14ac:dyDescent="0.25">
      <c r="H86" s="4">
        <v>85</v>
      </c>
      <c r="I86" s="3">
        <v>55</v>
      </c>
      <c r="J86" s="3">
        <v>1</v>
      </c>
      <c r="K86" s="3">
        <v>16</v>
      </c>
      <c r="L86" t="str">
        <f t="shared" si="3"/>
        <v>D4</v>
      </c>
      <c r="M86" t="str">
        <f t="shared" si="4"/>
        <v>++</v>
      </c>
      <c r="N86" t="str">
        <f t="shared" si="5"/>
        <v>B1</v>
      </c>
      <c r="R86">
        <v>85</v>
      </c>
      <c r="S86" t="s">
        <v>30</v>
      </c>
      <c r="T86" t="s">
        <v>33</v>
      </c>
      <c r="U86" t="s">
        <v>13</v>
      </c>
    </row>
    <row r="87" spans="8:21" x14ac:dyDescent="0.25">
      <c r="H87" s="4">
        <v>86</v>
      </c>
      <c r="I87" s="3">
        <v>73</v>
      </c>
      <c r="J87" s="3">
        <v>2</v>
      </c>
      <c r="K87" s="3">
        <v>31</v>
      </c>
      <c r="L87" t="str">
        <f t="shared" si="3"/>
        <v>E5</v>
      </c>
      <c r="M87" t="str">
        <f t="shared" si="4"/>
        <v>+</v>
      </c>
      <c r="N87" t="str">
        <f t="shared" si="5"/>
        <v>C1</v>
      </c>
      <c r="R87">
        <v>86</v>
      </c>
      <c r="S87" t="s">
        <v>24</v>
      </c>
      <c r="T87" t="s">
        <v>31</v>
      </c>
      <c r="U87" t="s">
        <v>15</v>
      </c>
    </row>
    <row r="88" spans="8:21" x14ac:dyDescent="0.25">
      <c r="H88" s="4">
        <v>87</v>
      </c>
      <c r="I88" s="3">
        <v>67</v>
      </c>
      <c r="J88" s="3">
        <v>3</v>
      </c>
      <c r="K88" s="3">
        <v>4</v>
      </c>
      <c r="L88" t="str">
        <f t="shared" si="3"/>
        <v>E3</v>
      </c>
      <c r="M88" t="str">
        <f t="shared" si="4"/>
        <v>-</v>
      </c>
      <c r="N88" t="str">
        <f t="shared" si="5"/>
        <v>A2</v>
      </c>
      <c r="R88">
        <v>87</v>
      </c>
      <c r="S88" t="s">
        <v>23</v>
      </c>
      <c r="T88" t="s">
        <v>6</v>
      </c>
      <c r="U88" t="s">
        <v>12</v>
      </c>
    </row>
    <row r="89" spans="8:21" x14ac:dyDescent="0.25">
      <c r="H89" s="4">
        <v>88</v>
      </c>
      <c r="I89" s="3">
        <v>43</v>
      </c>
      <c r="J89" s="3">
        <v>4</v>
      </c>
      <c r="K89" s="3">
        <v>19</v>
      </c>
      <c r="L89" t="str">
        <f t="shared" si="3"/>
        <v>C5</v>
      </c>
      <c r="M89" t="str">
        <f t="shared" si="4"/>
        <v>--</v>
      </c>
      <c r="N89" t="str">
        <f t="shared" si="5"/>
        <v>B2</v>
      </c>
      <c r="R89">
        <v>88</v>
      </c>
      <c r="S89" t="s">
        <v>22</v>
      </c>
      <c r="T89" t="s">
        <v>28</v>
      </c>
      <c r="U89" t="s">
        <v>11</v>
      </c>
    </row>
    <row r="90" spans="8:21" x14ac:dyDescent="0.25">
      <c r="H90" s="4">
        <v>89</v>
      </c>
      <c r="I90" s="3">
        <v>43</v>
      </c>
      <c r="J90" s="3">
        <v>1</v>
      </c>
      <c r="K90" s="3">
        <v>22</v>
      </c>
      <c r="L90" t="str">
        <f t="shared" si="3"/>
        <v>C5</v>
      </c>
      <c r="M90" t="str">
        <f t="shared" si="4"/>
        <v>++</v>
      </c>
      <c r="N90" t="str">
        <f t="shared" si="5"/>
        <v>B3</v>
      </c>
      <c r="R90">
        <v>89</v>
      </c>
      <c r="S90" t="s">
        <v>22</v>
      </c>
      <c r="T90" t="s">
        <v>33</v>
      </c>
      <c r="U90" t="s">
        <v>21</v>
      </c>
    </row>
    <row r="91" spans="8:21" x14ac:dyDescent="0.25">
      <c r="H91" s="4">
        <v>90</v>
      </c>
      <c r="I91" s="3">
        <v>67</v>
      </c>
      <c r="J91" s="3">
        <v>2</v>
      </c>
      <c r="K91" s="3">
        <v>46</v>
      </c>
      <c r="L91" t="str">
        <f t="shared" si="3"/>
        <v>E3</v>
      </c>
      <c r="M91" t="str">
        <f t="shared" si="4"/>
        <v>+</v>
      </c>
      <c r="N91" t="str">
        <f t="shared" si="5"/>
        <v>D1</v>
      </c>
      <c r="R91">
        <v>90</v>
      </c>
      <c r="S91" t="s">
        <v>23</v>
      </c>
      <c r="T91" t="s">
        <v>31</v>
      </c>
      <c r="U91" t="s">
        <v>16</v>
      </c>
    </row>
    <row r="92" spans="8:21" x14ac:dyDescent="0.25">
      <c r="H92" s="4">
        <v>91</v>
      </c>
      <c r="I92" s="3">
        <v>73</v>
      </c>
      <c r="J92" s="3">
        <v>3</v>
      </c>
      <c r="K92" s="3">
        <v>10</v>
      </c>
      <c r="L92" t="str">
        <f t="shared" si="3"/>
        <v>E5</v>
      </c>
      <c r="M92" t="str">
        <f t="shared" si="4"/>
        <v>-</v>
      </c>
      <c r="N92" t="str">
        <f t="shared" si="5"/>
        <v>A4</v>
      </c>
      <c r="R92">
        <v>91</v>
      </c>
      <c r="S92" t="s">
        <v>24</v>
      </c>
      <c r="T92" t="s">
        <v>6</v>
      </c>
      <c r="U92" t="s">
        <v>17</v>
      </c>
    </row>
    <row r="93" spans="8:21" x14ac:dyDescent="0.25">
      <c r="H93" s="4">
        <v>92</v>
      </c>
      <c r="I93" s="3">
        <v>28</v>
      </c>
      <c r="J93" s="3">
        <v>4</v>
      </c>
      <c r="K93" s="3">
        <v>25</v>
      </c>
      <c r="L93" t="str">
        <f t="shared" si="3"/>
        <v>B5</v>
      </c>
      <c r="M93" t="str">
        <f t="shared" si="4"/>
        <v>--</v>
      </c>
      <c r="N93" t="str">
        <f t="shared" si="5"/>
        <v>B4</v>
      </c>
      <c r="R93">
        <v>92</v>
      </c>
      <c r="S93" t="s">
        <v>10</v>
      </c>
      <c r="T93" t="s">
        <v>28</v>
      </c>
      <c r="U93" t="s">
        <v>18</v>
      </c>
    </row>
    <row r="94" spans="8:21" x14ac:dyDescent="0.25">
      <c r="H94" s="4">
        <v>93</v>
      </c>
      <c r="I94" s="3">
        <v>67</v>
      </c>
      <c r="J94" s="3">
        <v>1</v>
      </c>
      <c r="K94" s="3">
        <v>52</v>
      </c>
      <c r="L94" t="str">
        <f t="shared" si="3"/>
        <v>E3</v>
      </c>
      <c r="M94" t="str">
        <f t="shared" si="4"/>
        <v>++</v>
      </c>
      <c r="N94" t="str">
        <f t="shared" si="5"/>
        <v>D3</v>
      </c>
      <c r="R94">
        <v>93</v>
      </c>
      <c r="S94" t="s">
        <v>23</v>
      </c>
      <c r="T94" t="s">
        <v>33</v>
      </c>
      <c r="U94" t="s">
        <v>9</v>
      </c>
    </row>
    <row r="95" spans="8:21" x14ac:dyDescent="0.25">
      <c r="H95" s="4">
        <v>94</v>
      </c>
      <c r="I95" s="3">
        <v>70</v>
      </c>
      <c r="J95" s="3">
        <v>2</v>
      </c>
      <c r="K95" s="3">
        <v>13</v>
      </c>
      <c r="L95" t="str">
        <f t="shared" si="3"/>
        <v>E4</v>
      </c>
      <c r="M95" t="str">
        <f t="shared" si="4"/>
        <v>+</v>
      </c>
      <c r="N95" t="str">
        <f t="shared" si="5"/>
        <v>A5</v>
      </c>
      <c r="R95">
        <v>94</v>
      </c>
      <c r="S95" t="s">
        <v>26</v>
      </c>
      <c r="T95" t="s">
        <v>31</v>
      </c>
      <c r="U95" t="s">
        <v>27</v>
      </c>
    </row>
    <row r="96" spans="8:21" x14ac:dyDescent="0.25">
      <c r="H96" s="4">
        <v>95</v>
      </c>
      <c r="I96" s="3">
        <v>58</v>
      </c>
      <c r="J96" s="3">
        <v>3</v>
      </c>
      <c r="K96" s="3">
        <v>64</v>
      </c>
      <c r="L96" t="str">
        <f t="shared" si="3"/>
        <v>D5</v>
      </c>
      <c r="M96" t="str">
        <f t="shared" si="4"/>
        <v>-</v>
      </c>
      <c r="N96" t="str">
        <f t="shared" si="5"/>
        <v>E2</v>
      </c>
      <c r="R96">
        <v>95</v>
      </c>
      <c r="S96" t="s">
        <v>20</v>
      </c>
      <c r="T96" t="s">
        <v>6</v>
      </c>
      <c r="U96" t="s">
        <v>25</v>
      </c>
    </row>
    <row r="97" spans="8:21" x14ac:dyDescent="0.25">
      <c r="H97" s="4">
        <v>96</v>
      </c>
      <c r="I97" s="3">
        <v>28</v>
      </c>
      <c r="J97" s="3">
        <v>4</v>
      </c>
      <c r="K97" s="3">
        <v>40</v>
      </c>
      <c r="L97" t="str">
        <f t="shared" si="3"/>
        <v>B5</v>
      </c>
      <c r="M97" t="str">
        <f t="shared" si="4"/>
        <v>--</v>
      </c>
      <c r="N97" t="str">
        <f t="shared" si="5"/>
        <v>C4</v>
      </c>
      <c r="R97">
        <v>96</v>
      </c>
      <c r="S97" t="s">
        <v>10</v>
      </c>
      <c r="T97" t="s">
        <v>28</v>
      </c>
      <c r="U97" t="s">
        <v>29</v>
      </c>
    </row>
    <row r="98" spans="8:21" x14ac:dyDescent="0.25">
      <c r="H98" s="4">
        <v>97</v>
      </c>
      <c r="I98" s="3">
        <v>28</v>
      </c>
      <c r="J98" s="3">
        <v>1</v>
      </c>
      <c r="K98" s="3">
        <v>73</v>
      </c>
      <c r="L98" t="str">
        <f t="shared" si="3"/>
        <v>B5</v>
      </c>
      <c r="M98" t="str">
        <f t="shared" si="4"/>
        <v>++</v>
      </c>
      <c r="N98" t="str">
        <f t="shared" si="5"/>
        <v>E5</v>
      </c>
      <c r="R98">
        <v>97</v>
      </c>
      <c r="S98" t="s">
        <v>10</v>
      </c>
      <c r="T98" t="s">
        <v>33</v>
      </c>
      <c r="U98" t="s">
        <v>24</v>
      </c>
    </row>
    <row r="99" spans="8:21" x14ac:dyDescent="0.25">
      <c r="H99" s="4">
        <v>98</v>
      </c>
      <c r="I99" s="3">
        <v>58</v>
      </c>
      <c r="J99" s="3">
        <v>2</v>
      </c>
      <c r="K99" s="3">
        <v>28</v>
      </c>
      <c r="L99" t="str">
        <f t="shared" si="3"/>
        <v>D5</v>
      </c>
      <c r="M99" t="str">
        <f t="shared" si="4"/>
        <v>+</v>
      </c>
      <c r="N99" t="str">
        <f t="shared" si="5"/>
        <v>B5</v>
      </c>
      <c r="R99">
        <v>98</v>
      </c>
      <c r="S99" t="s">
        <v>20</v>
      </c>
      <c r="T99" t="s">
        <v>31</v>
      </c>
      <c r="U99" t="s">
        <v>10</v>
      </c>
    </row>
    <row r="100" spans="8:21" x14ac:dyDescent="0.25">
      <c r="H100" s="4">
        <v>99</v>
      </c>
      <c r="I100" s="3">
        <v>70</v>
      </c>
      <c r="J100" s="3">
        <v>3</v>
      </c>
      <c r="K100" s="3">
        <v>43</v>
      </c>
      <c r="L100" t="str">
        <f t="shared" si="3"/>
        <v>E4</v>
      </c>
      <c r="M100" t="str">
        <f t="shared" si="4"/>
        <v>-</v>
      </c>
      <c r="N100" t="str">
        <f t="shared" si="5"/>
        <v>C5</v>
      </c>
      <c r="R100">
        <v>99</v>
      </c>
      <c r="S100" t="s">
        <v>26</v>
      </c>
      <c r="T100" t="s">
        <v>6</v>
      </c>
      <c r="U100" t="s">
        <v>22</v>
      </c>
    </row>
    <row r="101" spans="8:21" x14ac:dyDescent="0.25">
      <c r="H101" s="4">
        <v>100</v>
      </c>
      <c r="I101" s="3">
        <v>55</v>
      </c>
      <c r="J101" s="3">
        <v>4</v>
      </c>
      <c r="K101" s="3">
        <v>58</v>
      </c>
      <c r="L101" t="str">
        <f t="shared" si="3"/>
        <v>D4</v>
      </c>
      <c r="M101" t="str">
        <f t="shared" si="4"/>
        <v>--</v>
      </c>
      <c r="N101" t="str">
        <f t="shared" si="5"/>
        <v>D5</v>
      </c>
      <c r="R101">
        <v>100</v>
      </c>
      <c r="S101" t="s">
        <v>30</v>
      </c>
      <c r="T101" t="s">
        <v>28</v>
      </c>
      <c r="U101" t="s">
        <v>20</v>
      </c>
    </row>
    <row r="102" spans="8:21" x14ac:dyDescent="0.25">
      <c r="H102" s="4">
        <v>111</v>
      </c>
      <c r="I102" s="3">
        <v>1</v>
      </c>
      <c r="J102" s="3">
        <v>2</v>
      </c>
      <c r="K102" s="3">
        <v>7</v>
      </c>
      <c r="L102" t="str">
        <f t="shared" si="3"/>
        <v>A1</v>
      </c>
      <c r="M102" t="str">
        <f t="shared" si="4"/>
        <v>+</v>
      </c>
      <c r="N102" t="str">
        <f t="shared" si="5"/>
        <v>A3</v>
      </c>
      <c r="R102">
        <v>111</v>
      </c>
      <c r="S102" t="s">
        <v>5</v>
      </c>
      <c r="T102" t="s">
        <v>31</v>
      </c>
      <c r="U102" t="s">
        <v>7</v>
      </c>
    </row>
    <row r="103" spans="8:21" x14ac:dyDescent="0.25">
      <c r="H103" s="4">
        <v>112</v>
      </c>
      <c r="I103" s="3">
        <v>1</v>
      </c>
      <c r="J103" s="3">
        <v>4</v>
      </c>
      <c r="K103" s="3">
        <v>43</v>
      </c>
      <c r="L103" t="str">
        <f t="shared" si="3"/>
        <v>A1</v>
      </c>
      <c r="M103" t="str">
        <f t="shared" si="4"/>
        <v>--</v>
      </c>
      <c r="N103" t="str">
        <f t="shared" si="5"/>
        <v>C5</v>
      </c>
      <c r="R103">
        <v>112</v>
      </c>
      <c r="S103" t="s">
        <v>5</v>
      </c>
      <c r="T103" t="s">
        <v>28</v>
      </c>
      <c r="U103" t="s">
        <v>22</v>
      </c>
    </row>
    <row r="104" spans="8:21" x14ac:dyDescent="0.25">
      <c r="H104" s="4">
        <v>113</v>
      </c>
      <c r="I104" s="3">
        <v>7</v>
      </c>
      <c r="J104" s="3">
        <v>3</v>
      </c>
      <c r="K104" s="3">
        <v>1</v>
      </c>
      <c r="L104" t="str">
        <f t="shared" si="3"/>
        <v>A3</v>
      </c>
      <c r="M104" t="str">
        <f t="shared" si="4"/>
        <v>-</v>
      </c>
      <c r="N104" t="str">
        <f t="shared" si="5"/>
        <v>A1</v>
      </c>
      <c r="R104">
        <v>113</v>
      </c>
      <c r="S104" t="s">
        <v>7</v>
      </c>
      <c r="T104" t="s">
        <v>6</v>
      </c>
      <c r="U104" t="s">
        <v>5</v>
      </c>
    </row>
    <row r="105" spans="8:21" x14ac:dyDescent="0.25">
      <c r="H105" s="4">
        <v>114</v>
      </c>
      <c r="I105" s="3">
        <v>13</v>
      </c>
      <c r="J105" s="3">
        <v>3</v>
      </c>
      <c r="K105" s="3">
        <v>73</v>
      </c>
      <c r="L105" t="str">
        <f t="shared" si="3"/>
        <v>A5</v>
      </c>
      <c r="M105" t="str">
        <f t="shared" si="4"/>
        <v>-</v>
      </c>
      <c r="N105" t="str">
        <f t="shared" si="5"/>
        <v>E5</v>
      </c>
      <c r="R105">
        <v>114</v>
      </c>
      <c r="S105" t="s">
        <v>27</v>
      </c>
      <c r="T105" t="s">
        <v>6</v>
      </c>
      <c r="U105" t="s">
        <v>24</v>
      </c>
    </row>
    <row r="106" spans="8:21" x14ac:dyDescent="0.25">
      <c r="H106" s="4">
        <v>115</v>
      </c>
      <c r="I106" s="3">
        <v>22</v>
      </c>
      <c r="J106" s="3">
        <v>4</v>
      </c>
      <c r="K106" s="3">
        <v>7</v>
      </c>
      <c r="L106" t="str">
        <f t="shared" si="3"/>
        <v>B3</v>
      </c>
      <c r="M106" t="str">
        <f t="shared" si="4"/>
        <v>--</v>
      </c>
      <c r="N106" t="str">
        <f t="shared" si="5"/>
        <v>A3</v>
      </c>
      <c r="R106">
        <v>115</v>
      </c>
      <c r="S106" t="s">
        <v>21</v>
      </c>
      <c r="T106" t="s">
        <v>28</v>
      </c>
      <c r="U106" t="s">
        <v>7</v>
      </c>
    </row>
    <row r="107" spans="8:21" x14ac:dyDescent="0.25">
      <c r="H107" s="4">
        <v>116</v>
      </c>
      <c r="I107" s="3">
        <v>31</v>
      </c>
      <c r="J107" s="3">
        <v>2</v>
      </c>
      <c r="K107" s="3">
        <v>52</v>
      </c>
      <c r="L107" t="str">
        <f t="shared" si="3"/>
        <v>C1</v>
      </c>
      <c r="M107" t="str">
        <f t="shared" si="4"/>
        <v>+</v>
      </c>
      <c r="N107" t="str">
        <f t="shared" si="5"/>
        <v>D3</v>
      </c>
      <c r="R107">
        <v>116</v>
      </c>
      <c r="S107" t="s">
        <v>15</v>
      </c>
      <c r="T107" t="s">
        <v>31</v>
      </c>
      <c r="U107" t="s">
        <v>9</v>
      </c>
    </row>
    <row r="108" spans="8:21" x14ac:dyDescent="0.25">
      <c r="H108" s="4">
        <v>117</v>
      </c>
      <c r="I108" s="3">
        <v>40</v>
      </c>
      <c r="J108" s="3">
        <v>1</v>
      </c>
      <c r="K108" s="3">
        <v>1</v>
      </c>
      <c r="L108" t="str">
        <f t="shared" si="3"/>
        <v>C4</v>
      </c>
      <c r="M108" t="str">
        <f t="shared" si="4"/>
        <v>++</v>
      </c>
      <c r="N108" t="str">
        <f t="shared" si="5"/>
        <v>A1</v>
      </c>
      <c r="R108">
        <v>117</v>
      </c>
      <c r="S108" t="s">
        <v>29</v>
      </c>
      <c r="T108" t="s">
        <v>33</v>
      </c>
      <c r="U108" t="s">
        <v>5</v>
      </c>
    </row>
    <row r="109" spans="8:21" x14ac:dyDescent="0.25">
      <c r="H109" s="4">
        <v>118</v>
      </c>
      <c r="I109" s="3">
        <v>49</v>
      </c>
      <c r="J109" s="3">
        <v>4</v>
      </c>
      <c r="K109" s="3">
        <v>28</v>
      </c>
      <c r="L109" t="str">
        <f t="shared" si="3"/>
        <v>D2</v>
      </c>
      <c r="M109" t="str">
        <f t="shared" si="4"/>
        <v>--</v>
      </c>
      <c r="N109" t="str">
        <f t="shared" si="5"/>
        <v>B5</v>
      </c>
      <c r="R109">
        <v>118</v>
      </c>
      <c r="S109" t="s">
        <v>8</v>
      </c>
      <c r="T109" t="s">
        <v>28</v>
      </c>
      <c r="U109" t="s">
        <v>10</v>
      </c>
    </row>
    <row r="110" spans="8:21" x14ac:dyDescent="0.25">
      <c r="H110" s="4">
        <v>119</v>
      </c>
      <c r="I110" s="3">
        <v>58</v>
      </c>
      <c r="J110" s="3">
        <v>3</v>
      </c>
      <c r="K110" s="3">
        <v>28</v>
      </c>
      <c r="L110" t="str">
        <f t="shared" si="3"/>
        <v>D5</v>
      </c>
      <c r="M110" t="str">
        <f t="shared" si="4"/>
        <v>-</v>
      </c>
      <c r="N110" t="str">
        <f t="shared" si="5"/>
        <v>B5</v>
      </c>
      <c r="R110">
        <v>119</v>
      </c>
      <c r="S110" t="s">
        <v>20</v>
      </c>
      <c r="T110" t="s">
        <v>6</v>
      </c>
      <c r="U110" t="s">
        <v>10</v>
      </c>
    </row>
    <row r="111" spans="8:21" x14ac:dyDescent="0.25">
      <c r="H111" s="4">
        <v>120</v>
      </c>
      <c r="I111" s="3">
        <v>64</v>
      </c>
      <c r="J111" s="3">
        <v>1</v>
      </c>
      <c r="K111" s="3">
        <v>13</v>
      </c>
      <c r="L111" t="str">
        <f t="shared" si="3"/>
        <v>E2</v>
      </c>
      <c r="M111" t="str">
        <f t="shared" si="4"/>
        <v>++</v>
      </c>
      <c r="N111" t="str">
        <f t="shared" si="5"/>
        <v>A5</v>
      </c>
      <c r="R111">
        <v>120</v>
      </c>
      <c r="S111" t="s">
        <v>25</v>
      </c>
      <c r="T111" t="s">
        <v>33</v>
      </c>
      <c r="U111" t="s">
        <v>27</v>
      </c>
    </row>
    <row r="112" spans="8:21" x14ac:dyDescent="0.25">
      <c r="H112" s="4">
        <v>121</v>
      </c>
      <c r="I112" s="3">
        <v>16</v>
      </c>
      <c r="J112" s="3">
        <v>1</v>
      </c>
      <c r="K112" s="3">
        <v>16</v>
      </c>
      <c r="L112" t="str">
        <f t="shared" si="3"/>
        <v>B1</v>
      </c>
      <c r="M112" t="str">
        <f t="shared" si="4"/>
        <v>++</v>
      </c>
      <c r="N112" t="str">
        <f t="shared" si="5"/>
        <v>B1</v>
      </c>
      <c r="R112">
        <v>121</v>
      </c>
      <c r="S112" t="s">
        <v>13</v>
      </c>
      <c r="T112" t="s">
        <v>33</v>
      </c>
      <c r="U112" t="s">
        <v>13</v>
      </c>
    </row>
    <row r="113" spans="8:21" x14ac:dyDescent="0.25">
      <c r="H113" s="4">
        <v>122</v>
      </c>
      <c r="I113" s="3">
        <v>4</v>
      </c>
      <c r="J113" s="3">
        <v>2</v>
      </c>
      <c r="K113" s="3">
        <v>4</v>
      </c>
      <c r="L113" t="str">
        <f t="shared" si="3"/>
        <v>A2</v>
      </c>
      <c r="M113" t="str">
        <f t="shared" si="4"/>
        <v>+</v>
      </c>
      <c r="N113" t="str">
        <f t="shared" si="5"/>
        <v>A2</v>
      </c>
      <c r="R113">
        <v>122</v>
      </c>
      <c r="S113" t="s">
        <v>12</v>
      </c>
      <c r="T113" t="s">
        <v>31</v>
      </c>
      <c r="U113" t="s">
        <v>12</v>
      </c>
    </row>
    <row r="114" spans="8:21" x14ac:dyDescent="0.25">
      <c r="H114" s="4">
        <v>123</v>
      </c>
      <c r="I114" s="3">
        <v>19</v>
      </c>
      <c r="J114" s="3">
        <v>3</v>
      </c>
      <c r="K114" s="3">
        <v>19</v>
      </c>
      <c r="L114" t="str">
        <f t="shared" si="3"/>
        <v>B2</v>
      </c>
      <c r="M114" t="str">
        <f t="shared" si="4"/>
        <v>-</v>
      </c>
      <c r="N114" t="str">
        <f t="shared" si="5"/>
        <v>B2</v>
      </c>
      <c r="R114">
        <v>123</v>
      </c>
      <c r="S114" t="s">
        <v>11</v>
      </c>
      <c r="T114" t="s">
        <v>6</v>
      </c>
      <c r="U114" t="s">
        <v>11</v>
      </c>
    </row>
    <row r="115" spans="8:21" x14ac:dyDescent="0.25">
      <c r="H115" s="4">
        <v>124</v>
      </c>
      <c r="I115" s="3">
        <v>31</v>
      </c>
      <c r="J115" s="3">
        <v>4</v>
      </c>
      <c r="K115" s="3">
        <v>31</v>
      </c>
      <c r="L115" t="str">
        <f t="shared" si="3"/>
        <v>C1</v>
      </c>
      <c r="M115" t="str">
        <f t="shared" si="4"/>
        <v>--</v>
      </c>
      <c r="N115" t="str">
        <f t="shared" si="5"/>
        <v>C1</v>
      </c>
      <c r="R115">
        <v>124</v>
      </c>
      <c r="S115" t="s">
        <v>15</v>
      </c>
      <c r="T115" t="s">
        <v>28</v>
      </c>
      <c r="U115" t="s">
        <v>15</v>
      </c>
    </row>
    <row r="116" spans="8:21" x14ac:dyDescent="0.25">
      <c r="H116" s="4">
        <v>125</v>
      </c>
      <c r="I116" s="3">
        <v>34</v>
      </c>
      <c r="J116" s="3">
        <v>1</v>
      </c>
      <c r="K116" s="3">
        <v>34</v>
      </c>
      <c r="L116" t="str">
        <f t="shared" si="3"/>
        <v>C2</v>
      </c>
      <c r="M116" t="str">
        <f t="shared" si="4"/>
        <v>++</v>
      </c>
      <c r="N116" t="str">
        <f t="shared" si="5"/>
        <v>C2</v>
      </c>
      <c r="R116">
        <v>125</v>
      </c>
      <c r="S116" t="s">
        <v>14</v>
      </c>
      <c r="T116" t="s">
        <v>33</v>
      </c>
      <c r="U116" t="s">
        <v>14</v>
      </c>
    </row>
    <row r="117" spans="8:21" x14ac:dyDescent="0.25">
      <c r="H117" s="4">
        <v>126</v>
      </c>
      <c r="I117" s="3">
        <v>10</v>
      </c>
      <c r="J117" s="3">
        <v>2</v>
      </c>
      <c r="K117" s="3">
        <v>10</v>
      </c>
      <c r="L117" t="str">
        <f t="shared" si="3"/>
        <v>A4</v>
      </c>
      <c r="M117" t="str">
        <f t="shared" si="4"/>
        <v>+</v>
      </c>
      <c r="N117" t="str">
        <f t="shared" si="5"/>
        <v>A4</v>
      </c>
      <c r="R117">
        <v>126</v>
      </c>
      <c r="S117" t="s">
        <v>17</v>
      </c>
      <c r="T117" t="s">
        <v>31</v>
      </c>
      <c r="U117" t="s">
        <v>17</v>
      </c>
    </row>
    <row r="118" spans="8:21" x14ac:dyDescent="0.25">
      <c r="H118" s="4">
        <v>127</v>
      </c>
      <c r="I118" s="3">
        <v>49</v>
      </c>
      <c r="J118" s="3">
        <v>3</v>
      </c>
      <c r="K118" s="3">
        <v>49</v>
      </c>
      <c r="L118" t="str">
        <f t="shared" si="3"/>
        <v>D2</v>
      </c>
      <c r="M118" t="str">
        <f t="shared" si="4"/>
        <v>-</v>
      </c>
      <c r="N118" t="str">
        <f t="shared" si="5"/>
        <v>D2</v>
      </c>
      <c r="R118">
        <v>127</v>
      </c>
      <c r="S118" t="s">
        <v>8</v>
      </c>
      <c r="T118" t="s">
        <v>6</v>
      </c>
      <c r="U118" t="s">
        <v>8</v>
      </c>
    </row>
    <row r="119" spans="8:21" x14ac:dyDescent="0.25">
      <c r="H119" s="4">
        <v>128</v>
      </c>
      <c r="I119" s="3">
        <v>37</v>
      </c>
      <c r="J119" s="3">
        <v>4</v>
      </c>
      <c r="K119" s="3">
        <v>37</v>
      </c>
      <c r="L119" t="str">
        <f t="shared" si="3"/>
        <v>C3</v>
      </c>
      <c r="M119" t="str">
        <f t="shared" si="4"/>
        <v>--</v>
      </c>
      <c r="N119" t="str">
        <f t="shared" si="5"/>
        <v>C3</v>
      </c>
      <c r="R119">
        <v>128</v>
      </c>
      <c r="S119" t="s">
        <v>19</v>
      </c>
      <c r="T119" t="s">
        <v>28</v>
      </c>
      <c r="U119" t="s">
        <v>19</v>
      </c>
    </row>
    <row r="120" spans="8:21" x14ac:dyDescent="0.25">
      <c r="H120" s="4">
        <v>129</v>
      </c>
      <c r="I120" s="3">
        <v>40</v>
      </c>
      <c r="J120" s="3">
        <v>1</v>
      </c>
      <c r="K120" s="3">
        <v>40</v>
      </c>
      <c r="L120" t="str">
        <f t="shared" si="3"/>
        <v>C4</v>
      </c>
      <c r="M120" t="str">
        <f t="shared" si="4"/>
        <v>++</v>
      </c>
      <c r="N120" t="str">
        <f t="shared" si="5"/>
        <v>C4</v>
      </c>
      <c r="R120">
        <v>129</v>
      </c>
      <c r="S120" t="s">
        <v>29</v>
      </c>
      <c r="T120" t="s">
        <v>33</v>
      </c>
      <c r="U120" t="s">
        <v>29</v>
      </c>
    </row>
    <row r="121" spans="8:21" x14ac:dyDescent="0.25">
      <c r="H121" s="4">
        <v>130</v>
      </c>
      <c r="I121" s="3">
        <v>61</v>
      </c>
      <c r="J121" s="3">
        <v>2</v>
      </c>
      <c r="K121" s="3">
        <v>61</v>
      </c>
      <c r="L121" t="str">
        <f t="shared" si="3"/>
        <v>E1</v>
      </c>
      <c r="M121" t="str">
        <f t="shared" si="4"/>
        <v>+</v>
      </c>
      <c r="N121" t="str">
        <f t="shared" si="5"/>
        <v>E1</v>
      </c>
      <c r="R121">
        <v>130</v>
      </c>
      <c r="S121" t="s">
        <v>32</v>
      </c>
      <c r="T121" t="s">
        <v>31</v>
      </c>
      <c r="U121" t="s">
        <v>32</v>
      </c>
    </row>
    <row r="122" spans="8:21" x14ac:dyDescent="0.25">
      <c r="H122" s="4">
        <v>131</v>
      </c>
      <c r="I122" s="3">
        <v>64</v>
      </c>
      <c r="J122" s="3">
        <v>3</v>
      </c>
      <c r="K122" s="3">
        <v>64</v>
      </c>
      <c r="L122" t="str">
        <f t="shared" si="3"/>
        <v>E2</v>
      </c>
      <c r="M122" t="str">
        <f t="shared" si="4"/>
        <v>-</v>
      </c>
      <c r="N122" t="str">
        <f t="shared" si="5"/>
        <v>E2</v>
      </c>
      <c r="R122">
        <v>131</v>
      </c>
      <c r="S122" t="s">
        <v>25</v>
      </c>
      <c r="T122" t="s">
        <v>6</v>
      </c>
      <c r="U122" t="s">
        <v>25</v>
      </c>
    </row>
    <row r="123" spans="8:21" x14ac:dyDescent="0.25">
      <c r="H123" s="4">
        <v>132</v>
      </c>
      <c r="I123" s="3">
        <v>55</v>
      </c>
      <c r="J123" s="3">
        <v>4</v>
      </c>
      <c r="K123" s="3">
        <v>55</v>
      </c>
      <c r="L123" t="str">
        <f t="shared" si="3"/>
        <v>D4</v>
      </c>
      <c r="M123" t="str">
        <f t="shared" si="4"/>
        <v>--</v>
      </c>
      <c r="N123" t="str">
        <f t="shared" si="5"/>
        <v>D4</v>
      </c>
      <c r="R123">
        <v>132</v>
      </c>
      <c r="S123" t="s">
        <v>30</v>
      </c>
      <c r="T123" t="s">
        <v>28</v>
      </c>
      <c r="U123" t="s">
        <v>30</v>
      </c>
    </row>
    <row r="124" spans="8:21" x14ac:dyDescent="0.25">
      <c r="H124" s="4">
        <v>133</v>
      </c>
      <c r="I124" s="3">
        <v>67</v>
      </c>
      <c r="J124" s="3">
        <v>1</v>
      </c>
      <c r="K124" s="3">
        <v>67</v>
      </c>
      <c r="L124" t="str">
        <f t="shared" si="3"/>
        <v>E3</v>
      </c>
      <c r="M124" t="str">
        <f t="shared" si="4"/>
        <v>++</v>
      </c>
      <c r="N124" t="str">
        <f t="shared" si="5"/>
        <v>E3</v>
      </c>
      <c r="R124">
        <v>133</v>
      </c>
      <c r="S124" t="s">
        <v>23</v>
      </c>
      <c r="T124" t="s">
        <v>33</v>
      </c>
      <c r="U124" t="s">
        <v>23</v>
      </c>
    </row>
    <row r="125" spans="8:21" x14ac:dyDescent="0.25">
      <c r="H125" s="4">
        <v>134</v>
      </c>
      <c r="I125" s="3">
        <v>70</v>
      </c>
      <c r="J125" s="3">
        <v>2</v>
      </c>
      <c r="K125" s="3">
        <v>70</v>
      </c>
      <c r="L125" t="str">
        <f t="shared" si="3"/>
        <v>E4</v>
      </c>
      <c r="M125" t="str">
        <f t="shared" si="4"/>
        <v>+</v>
      </c>
      <c r="N125" t="str">
        <f t="shared" si="5"/>
        <v>E4</v>
      </c>
      <c r="R125">
        <v>134</v>
      </c>
      <c r="S125" t="s">
        <v>26</v>
      </c>
      <c r="T125" t="s">
        <v>31</v>
      </c>
      <c r="U125" t="s">
        <v>26</v>
      </c>
    </row>
    <row r="126" spans="8:21" x14ac:dyDescent="0.25">
      <c r="H126" s="4">
        <v>135</v>
      </c>
      <c r="I126" s="3">
        <v>25</v>
      </c>
      <c r="J126" s="3">
        <v>3</v>
      </c>
      <c r="K126" s="3">
        <v>25</v>
      </c>
      <c r="L126" t="str">
        <f t="shared" si="3"/>
        <v>B4</v>
      </c>
      <c r="M126" t="str">
        <f t="shared" si="4"/>
        <v>-</v>
      </c>
      <c r="N126" t="str">
        <f t="shared" si="5"/>
        <v>B4</v>
      </c>
      <c r="R126">
        <v>135</v>
      </c>
      <c r="S126" t="s">
        <v>18</v>
      </c>
      <c r="T126" t="s">
        <v>6</v>
      </c>
      <c r="U126" t="s">
        <v>18</v>
      </c>
    </row>
    <row r="127" spans="8:21" x14ac:dyDescent="0.25">
      <c r="H127" s="4">
        <v>145</v>
      </c>
      <c r="I127" s="3">
        <v>52</v>
      </c>
      <c r="J127" s="3">
        <v>1</v>
      </c>
      <c r="K127" s="3">
        <v>19</v>
      </c>
      <c r="L127" t="str">
        <f t="shared" si="3"/>
        <v>D3</v>
      </c>
      <c r="M127" t="str">
        <f t="shared" si="4"/>
        <v>++</v>
      </c>
      <c r="N127" t="str">
        <f t="shared" si="5"/>
        <v>B2</v>
      </c>
      <c r="R127">
        <v>145</v>
      </c>
      <c r="S127" t="s">
        <v>9</v>
      </c>
      <c r="T127" t="s">
        <v>33</v>
      </c>
      <c r="U127" t="s">
        <v>11</v>
      </c>
    </row>
    <row r="128" spans="8:21" x14ac:dyDescent="0.25">
      <c r="H128" s="4">
        <v>146</v>
      </c>
      <c r="I128" s="3">
        <v>40</v>
      </c>
      <c r="J128" s="3">
        <v>2</v>
      </c>
      <c r="K128" s="3">
        <v>7</v>
      </c>
      <c r="L128" t="str">
        <f t="shared" si="3"/>
        <v>C4</v>
      </c>
      <c r="M128" t="str">
        <f t="shared" si="4"/>
        <v>+</v>
      </c>
      <c r="N128" t="str">
        <f t="shared" si="5"/>
        <v>A3</v>
      </c>
      <c r="R128">
        <v>146</v>
      </c>
      <c r="S128" t="s">
        <v>29</v>
      </c>
      <c r="T128" t="s">
        <v>31</v>
      </c>
      <c r="U128" t="s">
        <v>7</v>
      </c>
    </row>
    <row r="129" spans="8:21" x14ac:dyDescent="0.25">
      <c r="H129" s="4">
        <v>147</v>
      </c>
      <c r="I129" s="3">
        <v>61</v>
      </c>
      <c r="J129" s="3">
        <v>3</v>
      </c>
      <c r="K129" s="3">
        <v>1</v>
      </c>
      <c r="L129" t="str">
        <f t="shared" si="3"/>
        <v>E1</v>
      </c>
      <c r="M129" t="str">
        <f t="shared" si="4"/>
        <v>-</v>
      </c>
      <c r="N129" t="str">
        <f t="shared" si="5"/>
        <v>A1</v>
      </c>
      <c r="R129">
        <v>147</v>
      </c>
      <c r="S129" t="s">
        <v>32</v>
      </c>
      <c r="T129" t="s">
        <v>6</v>
      </c>
      <c r="U129" t="s">
        <v>5</v>
      </c>
    </row>
  </sheetData>
  <sortState ref="R2:U129">
    <sortCondition ref="R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61"/>
  <sheetViews>
    <sheetView workbookViewId="0">
      <selection activeCell="M1" sqref="M1"/>
    </sheetView>
  </sheetViews>
  <sheetFormatPr defaultRowHeight="15" x14ac:dyDescent="0.25"/>
  <sheetData>
    <row r="1" spans="1:5" x14ac:dyDescent="0.25">
      <c r="A1" t="s">
        <v>0</v>
      </c>
      <c r="B1" t="s">
        <v>1</v>
      </c>
      <c r="D1" t="s">
        <v>5</v>
      </c>
    </row>
    <row r="2" spans="1:5" x14ac:dyDescent="0.25">
      <c r="A2">
        <v>1</v>
      </c>
      <c r="B2">
        <v>6.1</v>
      </c>
      <c r="D2" t="s">
        <v>39</v>
      </c>
      <c r="E2">
        <f>AVERAGE(B:B)</f>
        <v>8.3083561643835395</v>
      </c>
    </row>
    <row r="3" spans="1:5" x14ac:dyDescent="0.25">
      <c r="A3">
        <v>1</v>
      </c>
      <c r="B3">
        <v>6.7</v>
      </c>
      <c r="D3" t="s">
        <v>40</v>
      </c>
      <c r="E3">
        <f>MEDIAN(B:B)</f>
        <v>8.9</v>
      </c>
    </row>
    <row r="4" spans="1:5" x14ac:dyDescent="0.25">
      <c r="A4">
        <v>1</v>
      </c>
      <c r="B4">
        <v>7</v>
      </c>
      <c r="D4" t="s">
        <v>41</v>
      </c>
      <c r="E4">
        <f>_xlfn.MODE.SNGL(B:B)</f>
        <v>9</v>
      </c>
    </row>
    <row r="5" spans="1:5" x14ac:dyDescent="0.25">
      <c r="A5">
        <v>1</v>
      </c>
      <c r="B5">
        <v>7</v>
      </c>
    </row>
    <row r="6" spans="1:5" x14ac:dyDescent="0.25">
      <c r="A6">
        <v>1</v>
      </c>
      <c r="B6">
        <v>7</v>
      </c>
    </row>
    <row r="7" spans="1:5" x14ac:dyDescent="0.25">
      <c r="A7">
        <v>1</v>
      </c>
      <c r="B7">
        <v>7.2</v>
      </c>
    </row>
    <row r="8" spans="1:5" x14ac:dyDescent="0.25">
      <c r="A8">
        <v>1</v>
      </c>
      <c r="B8">
        <v>7.4</v>
      </c>
    </row>
    <row r="9" spans="1:5" x14ac:dyDescent="0.25">
      <c r="A9">
        <v>1</v>
      </c>
      <c r="B9">
        <v>7.7</v>
      </c>
    </row>
    <row r="10" spans="1:5" x14ac:dyDescent="0.25">
      <c r="A10">
        <v>1</v>
      </c>
      <c r="B10">
        <v>7.7</v>
      </c>
    </row>
    <row r="11" spans="1:5" x14ac:dyDescent="0.25">
      <c r="A11">
        <v>1</v>
      </c>
      <c r="B11">
        <v>7.7</v>
      </c>
    </row>
    <row r="12" spans="1:5" x14ac:dyDescent="0.25">
      <c r="A12">
        <v>1</v>
      </c>
      <c r="B12">
        <v>7.8</v>
      </c>
    </row>
    <row r="13" spans="1:5" x14ac:dyDescent="0.25">
      <c r="A13">
        <v>1</v>
      </c>
      <c r="B13">
        <v>7.8</v>
      </c>
    </row>
    <row r="14" spans="1:5" x14ac:dyDescent="0.25">
      <c r="A14">
        <v>1</v>
      </c>
      <c r="B14">
        <v>7.8</v>
      </c>
    </row>
    <row r="15" spans="1:5" x14ac:dyDescent="0.25">
      <c r="A15">
        <v>1</v>
      </c>
      <c r="B15">
        <v>7.8</v>
      </c>
    </row>
    <row r="16" spans="1:5" x14ac:dyDescent="0.25">
      <c r="A16">
        <v>1</v>
      </c>
      <c r="B16">
        <v>7.9</v>
      </c>
    </row>
    <row r="17" spans="1:2" x14ac:dyDescent="0.25">
      <c r="A17">
        <v>1</v>
      </c>
      <c r="B17">
        <v>7.9</v>
      </c>
    </row>
    <row r="18" spans="1:2" x14ac:dyDescent="0.25">
      <c r="A18">
        <v>1</v>
      </c>
      <c r="B18">
        <v>8.1</v>
      </c>
    </row>
    <row r="19" spans="1:2" x14ac:dyDescent="0.25">
      <c r="A19">
        <v>1</v>
      </c>
      <c r="B19">
        <v>8.5</v>
      </c>
    </row>
    <row r="20" spans="1:2" x14ac:dyDescent="0.25">
      <c r="A20">
        <v>1</v>
      </c>
      <c r="B20">
        <v>8.5</v>
      </c>
    </row>
    <row r="21" spans="1:2" x14ac:dyDescent="0.25">
      <c r="A21">
        <v>1</v>
      </c>
      <c r="B21">
        <v>8.5</v>
      </c>
    </row>
    <row r="22" spans="1:2" x14ac:dyDescent="0.25">
      <c r="A22">
        <v>1</v>
      </c>
      <c r="B22">
        <v>8.6</v>
      </c>
    </row>
    <row r="23" spans="1:2" x14ac:dyDescent="0.25">
      <c r="A23">
        <v>1</v>
      </c>
      <c r="B23">
        <v>8.6999999999999993</v>
      </c>
    </row>
    <row r="24" spans="1:2" x14ac:dyDescent="0.25">
      <c r="A24">
        <v>1</v>
      </c>
      <c r="B24">
        <v>8.6999999999999993</v>
      </c>
    </row>
    <row r="25" spans="1:2" x14ac:dyDescent="0.25">
      <c r="A25">
        <v>1</v>
      </c>
      <c r="B25">
        <v>8.6999999999999993</v>
      </c>
    </row>
    <row r="26" spans="1:2" x14ac:dyDescent="0.25">
      <c r="A26">
        <v>1</v>
      </c>
      <c r="B26">
        <v>8.8000000000000007</v>
      </c>
    </row>
    <row r="27" spans="1:2" x14ac:dyDescent="0.25">
      <c r="A27">
        <v>1</v>
      </c>
      <c r="B27">
        <v>8.8000000000000007</v>
      </c>
    </row>
    <row r="28" spans="1:2" x14ac:dyDescent="0.25">
      <c r="A28">
        <v>1</v>
      </c>
      <c r="B28">
        <v>8.8000000000000007</v>
      </c>
    </row>
    <row r="29" spans="1:2" x14ac:dyDescent="0.25">
      <c r="A29">
        <v>1</v>
      </c>
      <c r="B29">
        <v>8.9</v>
      </c>
    </row>
    <row r="30" spans="1:2" x14ac:dyDescent="0.25">
      <c r="A30">
        <v>1</v>
      </c>
      <c r="B30">
        <v>8.9</v>
      </c>
    </row>
    <row r="31" spans="1:2" x14ac:dyDescent="0.25">
      <c r="A31">
        <v>1</v>
      </c>
      <c r="B31">
        <v>8.9</v>
      </c>
    </row>
    <row r="32" spans="1:2" x14ac:dyDescent="0.25">
      <c r="A32">
        <v>1</v>
      </c>
      <c r="B32">
        <v>8.9</v>
      </c>
    </row>
    <row r="33" spans="1:2" x14ac:dyDescent="0.25">
      <c r="A33">
        <v>1</v>
      </c>
      <c r="B33">
        <v>8.9</v>
      </c>
    </row>
    <row r="34" spans="1:2" x14ac:dyDescent="0.25">
      <c r="A34">
        <v>1</v>
      </c>
      <c r="B34">
        <v>8.9</v>
      </c>
    </row>
    <row r="35" spans="1:2" x14ac:dyDescent="0.25">
      <c r="A35">
        <v>1</v>
      </c>
      <c r="B35">
        <v>8.9</v>
      </c>
    </row>
    <row r="36" spans="1:2" x14ac:dyDescent="0.25">
      <c r="A36">
        <v>1</v>
      </c>
      <c r="B36">
        <v>9</v>
      </c>
    </row>
    <row r="37" spans="1:2" x14ac:dyDescent="0.25">
      <c r="A37">
        <v>1</v>
      </c>
      <c r="B37">
        <v>9</v>
      </c>
    </row>
    <row r="38" spans="1:2" x14ac:dyDescent="0.25">
      <c r="A38">
        <v>1</v>
      </c>
      <c r="B38">
        <v>9</v>
      </c>
    </row>
    <row r="39" spans="1:2" x14ac:dyDescent="0.25">
      <c r="A39">
        <v>1</v>
      </c>
      <c r="B39">
        <v>9</v>
      </c>
    </row>
    <row r="40" spans="1:2" x14ac:dyDescent="0.25">
      <c r="A40">
        <v>1</v>
      </c>
      <c r="B40">
        <v>9</v>
      </c>
    </row>
    <row r="41" spans="1:2" x14ac:dyDescent="0.25">
      <c r="A41">
        <v>1</v>
      </c>
      <c r="B41">
        <v>9</v>
      </c>
    </row>
    <row r="42" spans="1:2" x14ac:dyDescent="0.25">
      <c r="A42">
        <v>1</v>
      </c>
      <c r="B42">
        <v>9</v>
      </c>
    </row>
    <row r="43" spans="1:2" x14ac:dyDescent="0.25">
      <c r="A43">
        <v>1</v>
      </c>
      <c r="B43">
        <v>9</v>
      </c>
    </row>
    <row r="44" spans="1:2" x14ac:dyDescent="0.25">
      <c r="A44">
        <v>1</v>
      </c>
      <c r="B44">
        <v>9</v>
      </c>
    </row>
    <row r="45" spans="1:2" x14ac:dyDescent="0.25">
      <c r="A45">
        <v>1</v>
      </c>
      <c r="B45">
        <v>9</v>
      </c>
    </row>
    <row r="46" spans="1:2" x14ac:dyDescent="0.25">
      <c r="A46">
        <v>1</v>
      </c>
      <c r="B46">
        <v>9</v>
      </c>
    </row>
    <row r="47" spans="1:2" x14ac:dyDescent="0.25">
      <c r="A47">
        <v>1</v>
      </c>
      <c r="B47">
        <v>9</v>
      </c>
    </row>
    <row r="48" spans="1:2" x14ac:dyDescent="0.25">
      <c r="A48">
        <v>1</v>
      </c>
      <c r="B48">
        <v>9</v>
      </c>
    </row>
    <row r="49" spans="1:2" x14ac:dyDescent="0.25">
      <c r="A49">
        <v>1</v>
      </c>
      <c r="B49">
        <v>9</v>
      </c>
    </row>
    <row r="50" spans="1:2" x14ac:dyDescent="0.25">
      <c r="A50">
        <v>1</v>
      </c>
      <c r="B50">
        <v>9</v>
      </c>
    </row>
    <row r="51" spans="1:2" x14ac:dyDescent="0.25">
      <c r="A51">
        <v>1</v>
      </c>
      <c r="B51">
        <v>9</v>
      </c>
    </row>
    <row r="52" spans="1:2" x14ac:dyDescent="0.25">
      <c r="A52">
        <v>1</v>
      </c>
      <c r="B52">
        <v>9</v>
      </c>
    </row>
    <row r="53" spans="1:2" x14ac:dyDescent="0.25">
      <c r="A53">
        <v>1</v>
      </c>
      <c r="B53">
        <v>9</v>
      </c>
    </row>
    <row r="54" spans="1:2" x14ac:dyDescent="0.25">
      <c r="A54">
        <v>1</v>
      </c>
      <c r="B54">
        <v>9</v>
      </c>
    </row>
    <row r="55" spans="1:2" x14ac:dyDescent="0.25">
      <c r="A55">
        <v>1</v>
      </c>
      <c r="B55">
        <v>9</v>
      </c>
    </row>
    <row r="56" spans="1:2" x14ac:dyDescent="0.25">
      <c r="A56">
        <v>1</v>
      </c>
      <c r="B56">
        <v>9</v>
      </c>
    </row>
    <row r="57" spans="1:2" x14ac:dyDescent="0.25">
      <c r="A57">
        <v>1</v>
      </c>
      <c r="B57">
        <v>9</v>
      </c>
    </row>
    <row r="58" spans="1:2" x14ac:dyDescent="0.25">
      <c r="A58">
        <v>1</v>
      </c>
      <c r="B58">
        <v>9</v>
      </c>
    </row>
    <row r="59" spans="1:2" x14ac:dyDescent="0.25">
      <c r="A59">
        <v>1</v>
      </c>
      <c r="B59">
        <v>9</v>
      </c>
    </row>
    <row r="60" spans="1:2" x14ac:dyDescent="0.25">
      <c r="A60">
        <v>1</v>
      </c>
      <c r="B60">
        <v>9</v>
      </c>
    </row>
    <row r="61" spans="1:2" x14ac:dyDescent="0.25">
      <c r="A61">
        <v>1</v>
      </c>
      <c r="B61">
        <v>9</v>
      </c>
    </row>
    <row r="62" spans="1:2" x14ac:dyDescent="0.25">
      <c r="A62">
        <v>2</v>
      </c>
      <c r="B62">
        <v>9</v>
      </c>
    </row>
    <row r="63" spans="1:2" x14ac:dyDescent="0.25">
      <c r="A63">
        <v>2</v>
      </c>
      <c r="B63">
        <v>8.9</v>
      </c>
    </row>
    <row r="64" spans="1:2" x14ac:dyDescent="0.25">
      <c r="A64">
        <v>2</v>
      </c>
      <c r="B64">
        <v>7.7</v>
      </c>
    </row>
    <row r="65" spans="1:2" x14ac:dyDescent="0.25">
      <c r="A65">
        <v>2</v>
      </c>
      <c r="B65">
        <v>9</v>
      </c>
    </row>
    <row r="66" spans="1:2" x14ac:dyDescent="0.25">
      <c r="A66">
        <v>2</v>
      </c>
      <c r="B66">
        <v>8.1</v>
      </c>
    </row>
    <row r="67" spans="1:2" x14ac:dyDescent="0.25">
      <c r="A67">
        <v>2</v>
      </c>
      <c r="B67">
        <v>7</v>
      </c>
    </row>
    <row r="68" spans="1:2" x14ac:dyDescent="0.25">
      <c r="A68">
        <v>2</v>
      </c>
      <c r="B68">
        <v>8.4</v>
      </c>
    </row>
    <row r="69" spans="1:2" x14ac:dyDescent="0.25">
      <c r="A69">
        <v>2</v>
      </c>
      <c r="B69">
        <v>9</v>
      </c>
    </row>
    <row r="70" spans="1:2" x14ac:dyDescent="0.25">
      <c r="A70">
        <v>2</v>
      </c>
      <c r="B70">
        <v>7.5</v>
      </c>
    </row>
    <row r="71" spans="1:2" x14ac:dyDescent="0.25">
      <c r="A71">
        <v>2</v>
      </c>
      <c r="B71">
        <v>9</v>
      </c>
    </row>
    <row r="72" spans="1:2" x14ac:dyDescent="0.25">
      <c r="A72">
        <v>2</v>
      </c>
      <c r="B72">
        <v>9</v>
      </c>
    </row>
    <row r="73" spans="1:2" x14ac:dyDescent="0.25">
      <c r="A73">
        <v>2</v>
      </c>
      <c r="B73">
        <v>9</v>
      </c>
    </row>
    <row r="74" spans="1:2" x14ac:dyDescent="0.25">
      <c r="A74">
        <v>2</v>
      </c>
      <c r="B74">
        <v>9</v>
      </c>
    </row>
    <row r="75" spans="1:2" x14ac:dyDescent="0.25">
      <c r="A75">
        <v>2</v>
      </c>
      <c r="B75">
        <v>8.8000000000000007</v>
      </c>
    </row>
    <row r="76" spans="1:2" x14ac:dyDescent="0.25">
      <c r="A76">
        <v>2</v>
      </c>
      <c r="B76">
        <v>9</v>
      </c>
    </row>
    <row r="77" spans="1:2" x14ac:dyDescent="0.25">
      <c r="A77">
        <v>2</v>
      </c>
      <c r="B77">
        <v>8.8000000000000007</v>
      </c>
    </row>
    <row r="78" spans="1:2" x14ac:dyDescent="0.25">
      <c r="A78">
        <v>2</v>
      </c>
      <c r="B78">
        <v>8.8000000000000007</v>
      </c>
    </row>
    <row r="79" spans="1:2" x14ac:dyDescent="0.25">
      <c r="A79">
        <v>2</v>
      </c>
      <c r="B79">
        <v>9</v>
      </c>
    </row>
    <row r="80" spans="1:2" x14ac:dyDescent="0.25">
      <c r="A80">
        <v>2</v>
      </c>
      <c r="B80">
        <v>8.8000000000000007</v>
      </c>
    </row>
    <row r="81" spans="1:2" x14ac:dyDescent="0.25">
      <c r="A81">
        <v>2</v>
      </c>
      <c r="B81">
        <v>8.1999999999999993</v>
      </c>
    </row>
    <row r="82" spans="1:2" x14ac:dyDescent="0.25">
      <c r="A82">
        <v>2</v>
      </c>
      <c r="B82">
        <v>9</v>
      </c>
    </row>
    <row r="83" spans="1:2" x14ac:dyDescent="0.25">
      <c r="A83">
        <v>2</v>
      </c>
      <c r="B83">
        <v>9</v>
      </c>
    </row>
    <row r="84" spans="1:2" x14ac:dyDescent="0.25">
      <c r="A84">
        <v>2</v>
      </c>
      <c r="B84">
        <v>9</v>
      </c>
    </row>
    <row r="85" spans="1:2" x14ac:dyDescent="0.25">
      <c r="A85">
        <v>2</v>
      </c>
      <c r="B85">
        <v>9</v>
      </c>
    </row>
    <row r="86" spans="1:2" x14ac:dyDescent="0.25">
      <c r="A86">
        <v>2</v>
      </c>
      <c r="B86">
        <v>8.4</v>
      </c>
    </row>
    <row r="87" spans="1:2" x14ac:dyDescent="0.25">
      <c r="A87">
        <v>2</v>
      </c>
      <c r="B87">
        <v>7</v>
      </c>
    </row>
    <row r="88" spans="1:2" x14ac:dyDescent="0.25">
      <c r="A88">
        <v>2</v>
      </c>
      <c r="B88">
        <v>5</v>
      </c>
    </row>
    <row r="89" spans="1:2" x14ac:dyDescent="0.25">
      <c r="A89">
        <v>2</v>
      </c>
      <c r="B89">
        <v>8.3000000000000007</v>
      </c>
    </row>
    <row r="90" spans="1:2" x14ac:dyDescent="0.25">
      <c r="A90">
        <v>2</v>
      </c>
      <c r="B90">
        <v>8.8000000000000007</v>
      </c>
    </row>
    <row r="91" spans="1:2" x14ac:dyDescent="0.25">
      <c r="A91">
        <v>2</v>
      </c>
      <c r="B91">
        <v>9</v>
      </c>
    </row>
    <row r="92" spans="1:2" x14ac:dyDescent="0.25">
      <c r="A92">
        <v>2</v>
      </c>
      <c r="B92">
        <v>9</v>
      </c>
    </row>
    <row r="93" spans="1:2" x14ac:dyDescent="0.25">
      <c r="A93">
        <v>2</v>
      </c>
      <c r="B93">
        <v>9</v>
      </c>
    </row>
    <row r="94" spans="1:2" x14ac:dyDescent="0.25">
      <c r="A94">
        <v>2</v>
      </c>
      <c r="B94">
        <v>9</v>
      </c>
    </row>
    <row r="95" spans="1:2" x14ac:dyDescent="0.25">
      <c r="A95">
        <v>2</v>
      </c>
      <c r="B95">
        <v>7.1</v>
      </c>
    </row>
    <row r="96" spans="1:2" x14ac:dyDescent="0.25">
      <c r="A96">
        <v>2</v>
      </c>
      <c r="B96">
        <v>8.9</v>
      </c>
    </row>
    <row r="97" spans="1:2" x14ac:dyDescent="0.25">
      <c r="A97">
        <v>2</v>
      </c>
      <c r="B97">
        <v>9</v>
      </c>
    </row>
    <row r="98" spans="1:2" x14ac:dyDescent="0.25">
      <c r="A98">
        <v>2</v>
      </c>
      <c r="B98">
        <v>9</v>
      </c>
    </row>
    <row r="99" spans="1:2" x14ac:dyDescent="0.25">
      <c r="A99">
        <v>2</v>
      </c>
      <c r="B99">
        <v>8.9</v>
      </c>
    </row>
    <row r="100" spans="1:2" x14ac:dyDescent="0.25">
      <c r="A100">
        <v>2</v>
      </c>
      <c r="B100">
        <v>8.9</v>
      </c>
    </row>
    <row r="101" spans="1:2" x14ac:dyDescent="0.25">
      <c r="A101">
        <v>2</v>
      </c>
      <c r="B101">
        <v>8.9</v>
      </c>
    </row>
    <row r="102" spans="1:2" x14ac:dyDescent="0.25">
      <c r="A102">
        <v>2</v>
      </c>
      <c r="B102">
        <v>8.9</v>
      </c>
    </row>
    <row r="103" spans="1:2" x14ac:dyDescent="0.25">
      <c r="A103">
        <v>2</v>
      </c>
      <c r="B103">
        <v>9</v>
      </c>
    </row>
    <row r="104" spans="1:2" x14ac:dyDescent="0.25">
      <c r="A104">
        <v>2</v>
      </c>
      <c r="B104">
        <v>3.2</v>
      </c>
    </row>
    <row r="105" spans="1:2" x14ac:dyDescent="0.25">
      <c r="A105">
        <v>2</v>
      </c>
      <c r="B105">
        <v>6.1</v>
      </c>
    </row>
    <row r="106" spans="1:2" x14ac:dyDescent="0.25">
      <c r="A106">
        <v>2</v>
      </c>
      <c r="B106">
        <v>6.2</v>
      </c>
    </row>
    <row r="107" spans="1:2" x14ac:dyDescent="0.25">
      <c r="A107">
        <v>2</v>
      </c>
      <c r="B107">
        <v>7.6</v>
      </c>
    </row>
    <row r="108" spans="1:2" x14ac:dyDescent="0.25">
      <c r="A108">
        <v>2</v>
      </c>
      <c r="B108">
        <v>3.6</v>
      </c>
    </row>
    <row r="109" spans="1:2" x14ac:dyDescent="0.25">
      <c r="A109">
        <v>2</v>
      </c>
      <c r="B109">
        <v>8.9</v>
      </c>
    </row>
    <row r="110" spans="1:2" x14ac:dyDescent="0.25">
      <c r="A110">
        <v>2</v>
      </c>
      <c r="B110">
        <v>5.7</v>
      </c>
    </row>
    <row r="111" spans="1:2" x14ac:dyDescent="0.25">
      <c r="A111">
        <v>2</v>
      </c>
      <c r="B111">
        <v>7.9</v>
      </c>
    </row>
    <row r="112" spans="1:2" x14ac:dyDescent="0.25">
      <c r="A112">
        <v>2</v>
      </c>
      <c r="B112">
        <v>6.9</v>
      </c>
    </row>
    <row r="113" spans="1:2" x14ac:dyDescent="0.25">
      <c r="A113">
        <v>2</v>
      </c>
      <c r="B113">
        <v>7.1</v>
      </c>
    </row>
    <row r="114" spans="1:2" x14ac:dyDescent="0.25">
      <c r="A114">
        <v>2</v>
      </c>
      <c r="B114">
        <v>9</v>
      </c>
    </row>
    <row r="115" spans="1:2" x14ac:dyDescent="0.25">
      <c r="A115">
        <v>2</v>
      </c>
      <c r="B115">
        <v>8.8000000000000007</v>
      </c>
    </row>
    <row r="116" spans="1:2" x14ac:dyDescent="0.25">
      <c r="A116">
        <v>2</v>
      </c>
      <c r="B116">
        <v>7.5</v>
      </c>
    </row>
    <row r="117" spans="1:2" x14ac:dyDescent="0.25">
      <c r="A117">
        <v>2</v>
      </c>
      <c r="B117">
        <v>6.9</v>
      </c>
    </row>
    <row r="118" spans="1:2" x14ac:dyDescent="0.25">
      <c r="A118">
        <v>2</v>
      </c>
      <c r="B118">
        <v>5.9</v>
      </c>
    </row>
    <row r="119" spans="1:2" x14ac:dyDescent="0.25">
      <c r="A119">
        <v>2</v>
      </c>
      <c r="B119">
        <v>8</v>
      </c>
    </row>
    <row r="120" spans="1:2" x14ac:dyDescent="0.25">
      <c r="A120">
        <v>2</v>
      </c>
      <c r="B120">
        <v>8.1</v>
      </c>
    </row>
    <row r="121" spans="1:2" x14ac:dyDescent="0.25">
      <c r="A121">
        <v>2</v>
      </c>
      <c r="B121">
        <v>8.3000000000000007</v>
      </c>
    </row>
    <row r="122" spans="1:2" x14ac:dyDescent="0.25">
      <c r="A122">
        <v>2</v>
      </c>
      <c r="B122">
        <v>8.3000000000000007</v>
      </c>
    </row>
    <row r="123" spans="1:2" x14ac:dyDescent="0.25">
      <c r="A123">
        <v>2</v>
      </c>
      <c r="B123">
        <v>7.4</v>
      </c>
    </row>
    <row r="124" spans="1:2" x14ac:dyDescent="0.25">
      <c r="A124">
        <v>2</v>
      </c>
      <c r="B124">
        <v>6.8</v>
      </c>
    </row>
    <row r="125" spans="1:2" x14ac:dyDescent="0.25">
      <c r="A125">
        <v>2</v>
      </c>
      <c r="B125">
        <v>6.4</v>
      </c>
    </row>
    <row r="126" spans="1:2" x14ac:dyDescent="0.25">
      <c r="A126">
        <v>2</v>
      </c>
      <c r="B126">
        <v>7.6</v>
      </c>
    </row>
    <row r="127" spans="1:2" x14ac:dyDescent="0.25">
      <c r="A127">
        <v>3</v>
      </c>
      <c r="B127">
        <v>5</v>
      </c>
    </row>
    <row r="128" spans="1:2" x14ac:dyDescent="0.25">
      <c r="A128">
        <v>3</v>
      </c>
      <c r="B128">
        <v>8.5</v>
      </c>
    </row>
    <row r="129" spans="1:2" x14ac:dyDescent="0.25">
      <c r="A129">
        <v>3</v>
      </c>
      <c r="B129">
        <v>7.9</v>
      </c>
    </row>
    <row r="130" spans="1:2" x14ac:dyDescent="0.25">
      <c r="A130">
        <v>3</v>
      </c>
      <c r="B130">
        <v>6.9</v>
      </c>
    </row>
    <row r="131" spans="1:2" x14ac:dyDescent="0.25">
      <c r="A131">
        <v>3</v>
      </c>
      <c r="B131">
        <v>8.9</v>
      </c>
    </row>
    <row r="132" spans="1:2" x14ac:dyDescent="0.25">
      <c r="A132">
        <v>3</v>
      </c>
      <c r="B132">
        <v>9</v>
      </c>
    </row>
    <row r="133" spans="1:2" x14ac:dyDescent="0.25">
      <c r="A133">
        <v>3</v>
      </c>
      <c r="B133">
        <v>8.1</v>
      </c>
    </row>
    <row r="134" spans="1:2" x14ac:dyDescent="0.25">
      <c r="A134">
        <v>3</v>
      </c>
      <c r="B134">
        <v>8.5</v>
      </c>
    </row>
    <row r="135" spans="1:2" x14ac:dyDescent="0.25">
      <c r="A135">
        <v>3</v>
      </c>
      <c r="B135">
        <v>4.5</v>
      </c>
    </row>
    <row r="136" spans="1:2" x14ac:dyDescent="0.25">
      <c r="A136">
        <v>3</v>
      </c>
      <c r="B136">
        <v>6.3</v>
      </c>
    </row>
    <row r="137" spans="1:2" x14ac:dyDescent="0.25">
      <c r="A137">
        <v>3</v>
      </c>
      <c r="B137">
        <v>9</v>
      </c>
    </row>
    <row r="138" spans="1:2" x14ac:dyDescent="0.25">
      <c r="A138">
        <v>3</v>
      </c>
      <c r="B138">
        <v>8.9</v>
      </c>
    </row>
    <row r="139" spans="1:2" x14ac:dyDescent="0.25">
      <c r="A139">
        <v>3</v>
      </c>
      <c r="B139">
        <v>8.9</v>
      </c>
    </row>
    <row r="140" spans="1:2" x14ac:dyDescent="0.25">
      <c r="A140">
        <v>3</v>
      </c>
      <c r="B140">
        <v>9</v>
      </c>
    </row>
    <row r="141" spans="1:2" x14ac:dyDescent="0.25">
      <c r="A141">
        <v>3</v>
      </c>
      <c r="B141">
        <v>8.5</v>
      </c>
    </row>
    <row r="142" spans="1:2" x14ac:dyDescent="0.25">
      <c r="A142">
        <v>3</v>
      </c>
      <c r="B142">
        <v>8.8000000000000007</v>
      </c>
    </row>
    <row r="143" spans="1:2" x14ac:dyDescent="0.25">
      <c r="A143">
        <v>3</v>
      </c>
      <c r="B143">
        <v>9</v>
      </c>
    </row>
    <row r="144" spans="1:2" x14ac:dyDescent="0.25">
      <c r="A144">
        <v>3</v>
      </c>
      <c r="B144">
        <v>8.5</v>
      </c>
    </row>
    <row r="145" spans="1:2" x14ac:dyDescent="0.25">
      <c r="A145">
        <v>3</v>
      </c>
      <c r="B145">
        <v>9</v>
      </c>
    </row>
    <row r="146" spans="1:2" x14ac:dyDescent="0.25">
      <c r="A146">
        <v>3</v>
      </c>
      <c r="B146">
        <v>9</v>
      </c>
    </row>
    <row r="147" spans="1:2" x14ac:dyDescent="0.25">
      <c r="A147">
        <v>3</v>
      </c>
      <c r="B147">
        <v>9</v>
      </c>
    </row>
    <row r="148" spans="1:2" x14ac:dyDescent="0.25">
      <c r="A148">
        <v>3</v>
      </c>
      <c r="B148">
        <v>9</v>
      </c>
    </row>
    <row r="149" spans="1:2" x14ac:dyDescent="0.25">
      <c r="A149">
        <v>3</v>
      </c>
      <c r="B149">
        <v>9</v>
      </c>
    </row>
    <row r="150" spans="1:2" x14ac:dyDescent="0.25">
      <c r="A150">
        <v>3</v>
      </c>
      <c r="B150">
        <v>9</v>
      </c>
    </row>
    <row r="151" spans="1:2" x14ac:dyDescent="0.25">
      <c r="A151">
        <v>3</v>
      </c>
      <c r="B151">
        <v>9</v>
      </c>
    </row>
    <row r="152" spans="1:2" x14ac:dyDescent="0.25">
      <c r="A152">
        <v>3</v>
      </c>
      <c r="B152">
        <v>8.9</v>
      </c>
    </row>
    <row r="153" spans="1:2" x14ac:dyDescent="0.25">
      <c r="A153">
        <v>3</v>
      </c>
      <c r="B153">
        <v>5</v>
      </c>
    </row>
    <row r="154" spans="1:2" x14ac:dyDescent="0.25">
      <c r="A154">
        <v>3</v>
      </c>
      <c r="B154">
        <v>9</v>
      </c>
    </row>
    <row r="155" spans="1:2" x14ac:dyDescent="0.25">
      <c r="A155">
        <v>3</v>
      </c>
      <c r="B155">
        <v>7.8</v>
      </c>
    </row>
    <row r="156" spans="1:2" x14ac:dyDescent="0.25">
      <c r="A156">
        <v>3</v>
      </c>
      <c r="B156">
        <v>8.9</v>
      </c>
    </row>
    <row r="157" spans="1:2" x14ac:dyDescent="0.25">
      <c r="A157">
        <v>3</v>
      </c>
      <c r="B157">
        <v>5</v>
      </c>
    </row>
    <row r="158" spans="1:2" x14ac:dyDescent="0.25">
      <c r="A158">
        <v>3</v>
      </c>
      <c r="B158">
        <v>9</v>
      </c>
    </row>
    <row r="159" spans="1:2" x14ac:dyDescent="0.25">
      <c r="A159">
        <v>3</v>
      </c>
      <c r="B159">
        <v>9</v>
      </c>
    </row>
    <row r="160" spans="1:2" x14ac:dyDescent="0.25">
      <c r="A160">
        <v>3</v>
      </c>
      <c r="B160">
        <v>6.3</v>
      </c>
    </row>
    <row r="161" spans="1:2" x14ac:dyDescent="0.25">
      <c r="A161">
        <v>3</v>
      </c>
      <c r="B161">
        <v>8.4</v>
      </c>
    </row>
    <row r="162" spans="1:2" x14ac:dyDescent="0.25">
      <c r="A162">
        <v>3</v>
      </c>
      <c r="B162">
        <v>8.4</v>
      </c>
    </row>
    <row r="163" spans="1:2" x14ac:dyDescent="0.25">
      <c r="A163">
        <v>3</v>
      </c>
      <c r="B163">
        <v>6.2</v>
      </c>
    </row>
    <row r="164" spans="1:2" x14ac:dyDescent="0.25">
      <c r="A164">
        <v>3</v>
      </c>
      <c r="B164">
        <v>5</v>
      </c>
    </row>
    <row r="165" spans="1:2" x14ac:dyDescent="0.25">
      <c r="A165">
        <v>3</v>
      </c>
      <c r="B165">
        <v>5</v>
      </c>
    </row>
    <row r="166" spans="1:2" x14ac:dyDescent="0.25">
      <c r="A166">
        <v>3</v>
      </c>
      <c r="B166">
        <v>5</v>
      </c>
    </row>
    <row r="167" spans="1:2" x14ac:dyDescent="0.25">
      <c r="A167">
        <v>3</v>
      </c>
      <c r="B167">
        <v>8.9</v>
      </c>
    </row>
    <row r="168" spans="1:2" x14ac:dyDescent="0.25">
      <c r="A168">
        <v>3</v>
      </c>
      <c r="B168">
        <v>7.4</v>
      </c>
    </row>
    <row r="169" spans="1:2" x14ac:dyDescent="0.25">
      <c r="A169">
        <v>3</v>
      </c>
      <c r="B169">
        <v>8.8000000000000007</v>
      </c>
    </row>
    <row r="170" spans="1:2" x14ac:dyDescent="0.25">
      <c r="A170">
        <v>3</v>
      </c>
      <c r="B170">
        <v>8.8000000000000007</v>
      </c>
    </row>
    <row r="171" spans="1:2" x14ac:dyDescent="0.25">
      <c r="A171">
        <v>3</v>
      </c>
      <c r="B171">
        <v>9</v>
      </c>
    </row>
    <row r="172" spans="1:2" x14ac:dyDescent="0.25">
      <c r="A172">
        <v>3</v>
      </c>
      <c r="B172">
        <v>9</v>
      </c>
    </row>
    <row r="173" spans="1:2" x14ac:dyDescent="0.25">
      <c r="A173">
        <v>3</v>
      </c>
      <c r="B173">
        <v>9</v>
      </c>
    </row>
    <row r="174" spans="1:2" x14ac:dyDescent="0.25">
      <c r="A174">
        <v>3</v>
      </c>
      <c r="B174">
        <v>9</v>
      </c>
    </row>
    <row r="175" spans="1:2" x14ac:dyDescent="0.25">
      <c r="A175">
        <v>3</v>
      </c>
      <c r="B175">
        <v>9</v>
      </c>
    </row>
    <row r="176" spans="1:2" x14ac:dyDescent="0.25">
      <c r="A176">
        <v>3</v>
      </c>
      <c r="B176">
        <v>9</v>
      </c>
    </row>
    <row r="177" spans="1:2" x14ac:dyDescent="0.25">
      <c r="A177">
        <v>3</v>
      </c>
      <c r="B177">
        <v>9</v>
      </c>
    </row>
    <row r="178" spans="1:2" x14ac:dyDescent="0.25">
      <c r="A178">
        <v>3</v>
      </c>
      <c r="B178">
        <v>9</v>
      </c>
    </row>
    <row r="179" spans="1:2" x14ac:dyDescent="0.25">
      <c r="A179">
        <v>3</v>
      </c>
      <c r="B179">
        <v>8.9</v>
      </c>
    </row>
    <row r="180" spans="1:2" x14ac:dyDescent="0.25">
      <c r="A180">
        <v>3</v>
      </c>
      <c r="B180">
        <v>8.8000000000000007</v>
      </c>
    </row>
    <row r="181" spans="1:2" x14ac:dyDescent="0.25">
      <c r="A181">
        <v>3</v>
      </c>
      <c r="B181">
        <v>9</v>
      </c>
    </row>
    <row r="182" spans="1:2" x14ac:dyDescent="0.25">
      <c r="A182">
        <v>3</v>
      </c>
      <c r="B182">
        <v>9</v>
      </c>
    </row>
    <row r="183" spans="1:2" x14ac:dyDescent="0.25">
      <c r="A183">
        <v>3</v>
      </c>
      <c r="B183">
        <v>9</v>
      </c>
    </row>
    <row r="184" spans="1:2" x14ac:dyDescent="0.25">
      <c r="A184">
        <v>3</v>
      </c>
      <c r="B184">
        <v>9</v>
      </c>
    </row>
    <row r="185" spans="1:2" x14ac:dyDescent="0.25">
      <c r="A185">
        <v>3</v>
      </c>
      <c r="B185">
        <v>7</v>
      </c>
    </row>
    <row r="186" spans="1:2" x14ac:dyDescent="0.25">
      <c r="A186">
        <v>3</v>
      </c>
      <c r="B186">
        <v>9</v>
      </c>
    </row>
    <row r="187" spans="1:2" x14ac:dyDescent="0.25">
      <c r="A187">
        <v>3</v>
      </c>
      <c r="B187">
        <v>8.6999999999999993</v>
      </c>
    </row>
    <row r="188" spans="1:2" x14ac:dyDescent="0.25">
      <c r="A188">
        <v>3</v>
      </c>
      <c r="B188">
        <v>8.6999999999999993</v>
      </c>
    </row>
    <row r="189" spans="1:2" x14ac:dyDescent="0.25">
      <c r="A189">
        <v>3</v>
      </c>
      <c r="B189">
        <v>9</v>
      </c>
    </row>
    <row r="190" spans="1:2" x14ac:dyDescent="0.25">
      <c r="A190">
        <v>3</v>
      </c>
      <c r="B190">
        <v>6.9</v>
      </c>
    </row>
    <row r="191" spans="1:2" x14ac:dyDescent="0.25">
      <c r="A191">
        <v>3</v>
      </c>
      <c r="B191">
        <v>9</v>
      </c>
    </row>
    <row r="192" spans="1:2" x14ac:dyDescent="0.25">
      <c r="A192">
        <v>4</v>
      </c>
      <c r="B192">
        <v>8.6</v>
      </c>
    </row>
    <row r="193" spans="1:2" x14ac:dyDescent="0.25">
      <c r="A193">
        <v>4</v>
      </c>
      <c r="B193">
        <v>6.9</v>
      </c>
    </row>
    <row r="194" spans="1:2" x14ac:dyDescent="0.25">
      <c r="A194">
        <v>4</v>
      </c>
      <c r="B194">
        <v>8.9</v>
      </c>
    </row>
    <row r="195" spans="1:2" x14ac:dyDescent="0.25">
      <c r="A195">
        <v>4</v>
      </c>
      <c r="B195">
        <v>7</v>
      </c>
    </row>
    <row r="196" spans="1:2" x14ac:dyDescent="0.25">
      <c r="A196">
        <v>4</v>
      </c>
      <c r="B196">
        <v>8.9</v>
      </c>
    </row>
    <row r="197" spans="1:2" x14ac:dyDescent="0.25">
      <c r="A197">
        <v>4</v>
      </c>
      <c r="B197">
        <v>9</v>
      </c>
    </row>
    <row r="198" spans="1:2" x14ac:dyDescent="0.25">
      <c r="A198">
        <v>4</v>
      </c>
      <c r="B198">
        <v>8.5</v>
      </c>
    </row>
    <row r="199" spans="1:2" x14ac:dyDescent="0.25">
      <c r="A199">
        <v>4</v>
      </c>
      <c r="B199">
        <v>7</v>
      </c>
    </row>
    <row r="200" spans="1:2" x14ac:dyDescent="0.25">
      <c r="A200">
        <v>4</v>
      </c>
      <c r="B200">
        <v>5</v>
      </c>
    </row>
    <row r="201" spans="1:2" x14ac:dyDescent="0.25">
      <c r="A201">
        <v>4</v>
      </c>
      <c r="B201">
        <v>7.8</v>
      </c>
    </row>
    <row r="202" spans="1:2" x14ac:dyDescent="0.25">
      <c r="A202">
        <v>4</v>
      </c>
      <c r="B202">
        <v>5</v>
      </c>
    </row>
    <row r="203" spans="1:2" x14ac:dyDescent="0.25">
      <c r="A203">
        <v>4</v>
      </c>
      <c r="B203">
        <v>9</v>
      </c>
    </row>
    <row r="204" spans="1:2" x14ac:dyDescent="0.25">
      <c r="A204">
        <v>4</v>
      </c>
      <c r="B204">
        <v>7.8</v>
      </c>
    </row>
    <row r="205" spans="1:2" x14ac:dyDescent="0.25">
      <c r="A205">
        <v>4</v>
      </c>
      <c r="B205">
        <v>9</v>
      </c>
    </row>
    <row r="206" spans="1:2" x14ac:dyDescent="0.25">
      <c r="A206">
        <v>4</v>
      </c>
      <c r="B206">
        <v>8.8000000000000007</v>
      </c>
    </row>
    <row r="207" spans="1:2" x14ac:dyDescent="0.25">
      <c r="A207">
        <v>4</v>
      </c>
      <c r="B207">
        <v>6.7</v>
      </c>
    </row>
    <row r="208" spans="1:2" x14ac:dyDescent="0.25">
      <c r="A208">
        <v>4</v>
      </c>
      <c r="B208">
        <v>4.5</v>
      </c>
    </row>
    <row r="209" spans="1:2" x14ac:dyDescent="0.25">
      <c r="A209">
        <v>4</v>
      </c>
      <c r="B209">
        <v>9</v>
      </c>
    </row>
    <row r="210" spans="1:2" x14ac:dyDescent="0.25">
      <c r="A210">
        <v>4</v>
      </c>
      <c r="B210">
        <v>5</v>
      </c>
    </row>
    <row r="211" spans="1:2" x14ac:dyDescent="0.25">
      <c r="A211">
        <v>4</v>
      </c>
      <c r="B211">
        <v>5.7</v>
      </c>
    </row>
    <row r="212" spans="1:2" x14ac:dyDescent="0.25">
      <c r="A212">
        <v>4</v>
      </c>
      <c r="B212">
        <v>8</v>
      </c>
    </row>
    <row r="213" spans="1:2" x14ac:dyDescent="0.25">
      <c r="A213">
        <v>4</v>
      </c>
      <c r="B213">
        <v>5.3</v>
      </c>
    </row>
    <row r="214" spans="1:2" x14ac:dyDescent="0.25">
      <c r="A214">
        <v>4</v>
      </c>
      <c r="B214">
        <v>9</v>
      </c>
    </row>
    <row r="215" spans="1:2" x14ac:dyDescent="0.25">
      <c r="A215">
        <v>4</v>
      </c>
      <c r="B215">
        <v>8.4</v>
      </c>
    </row>
    <row r="216" spans="1:2" x14ac:dyDescent="0.25">
      <c r="A216">
        <v>4</v>
      </c>
      <c r="B216">
        <v>7.7</v>
      </c>
    </row>
    <row r="217" spans="1:2" x14ac:dyDescent="0.25">
      <c r="A217">
        <v>4</v>
      </c>
      <c r="B217">
        <v>9</v>
      </c>
    </row>
    <row r="218" spans="1:2" x14ac:dyDescent="0.25">
      <c r="A218">
        <v>4</v>
      </c>
      <c r="B218">
        <v>5</v>
      </c>
    </row>
    <row r="219" spans="1:2" x14ac:dyDescent="0.25">
      <c r="A219">
        <v>4</v>
      </c>
      <c r="B219">
        <v>9</v>
      </c>
    </row>
    <row r="220" spans="1:2" x14ac:dyDescent="0.25">
      <c r="A220">
        <v>4</v>
      </c>
      <c r="B220">
        <v>9</v>
      </c>
    </row>
    <row r="221" spans="1:2" x14ac:dyDescent="0.25">
      <c r="A221">
        <v>4</v>
      </c>
      <c r="B221">
        <v>8.8000000000000007</v>
      </c>
    </row>
    <row r="222" spans="1:2" x14ac:dyDescent="0.25">
      <c r="A222">
        <v>4</v>
      </c>
      <c r="B222">
        <v>9</v>
      </c>
    </row>
    <row r="223" spans="1:2" x14ac:dyDescent="0.25">
      <c r="A223">
        <v>4</v>
      </c>
      <c r="B223">
        <v>8.6999999999999993</v>
      </c>
    </row>
    <row r="224" spans="1:2" x14ac:dyDescent="0.25">
      <c r="A224">
        <v>4</v>
      </c>
      <c r="B224">
        <v>8.9</v>
      </c>
    </row>
    <row r="225" spans="1:2" x14ac:dyDescent="0.25">
      <c r="A225">
        <v>4</v>
      </c>
      <c r="B225">
        <v>9</v>
      </c>
    </row>
    <row r="226" spans="1:2" x14ac:dyDescent="0.25">
      <c r="A226">
        <v>4</v>
      </c>
      <c r="B226">
        <v>9</v>
      </c>
    </row>
    <row r="227" spans="1:2" x14ac:dyDescent="0.25">
      <c r="A227">
        <v>4</v>
      </c>
      <c r="B227">
        <v>9</v>
      </c>
    </row>
    <row r="228" spans="1:2" x14ac:dyDescent="0.25">
      <c r="A228">
        <v>4</v>
      </c>
      <c r="B228">
        <v>8.8000000000000007</v>
      </c>
    </row>
    <row r="229" spans="1:2" x14ac:dyDescent="0.25">
      <c r="A229">
        <v>4</v>
      </c>
      <c r="B229">
        <v>9</v>
      </c>
    </row>
    <row r="230" spans="1:2" x14ac:dyDescent="0.25">
      <c r="A230">
        <v>4</v>
      </c>
      <c r="B230">
        <v>8.8000000000000007</v>
      </c>
    </row>
    <row r="231" spans="1:2" x14ac:dyDescent="0.25">
      <c r="A231">
        <v>4</v>
      </c>
      <c r="B231">
        <v>5.9</v>
      </c>
    </row>
    <row r="232" spans="1:2" x14ac:dyDescent="0.25">
      <c r="A232">
        <v>4</v>
      </c>
      <c r="B232">
        <v>9</v>
      </c>
    </row>
    <row r="233" spans="1:2" x14ac:dyDescent="0.25">
      <c r="A233">
        <v>4</v>
      </c>
      <c r="B233">
        <v>8.9</v>
      </c>
    </row>
    <row r="234" spans="1:2" x14ac:dyDescent="0.25">
      <c r="A234">
        <v>4</v>
      </c>
      <c r="B234">
        <v>9</v>
      </c>
    </row>
    <row r="235" spans="1:2" x14ac:dyDescent="0.25">
      <c r="A235">
        <v>4</v>
      </c>
      <c r="B235">
        <v>9</v>
      </c>
    </row>
    <row r="236" spans="1:2" x14ac:dyDescent="0.25">
      <c r="A236">
        <v>4</v>
      </c>
      <c r="B236">
        <v>6</v>
      </c>
    </row>
    <row r="237" spans="1:2" x14ac:dyDescent="0.25">
      <c r="A237">
        <v>4</v>
      </c>
      <c r="B237">
        <v>8.4</v>
      </c>
    </row>
    <row r="238" spans="1:2" x14ac:dyDescent="0.25">
      <c r="A238">
        <v>4</v>
      </c>
      <c r="B238">
        <v>8.5</v>
      </c>
    </row>
    <row r="239" spans="1:2" x14ac:dyDescent="0.25">
      <c r="A239">
        <v>4</v>
      </c>
      <c r="B239">
        <v>8.6999999999999993</v>
      </c>
    </row>
    <row r="240" spans="1:2" x14ac:dyDescent="0.25">
      <c r="A240">
        <v>4</v>
      </c>
      <c r="B240">
        <v>8.6</v>
      </c>
    </row>
    <row r="241" spans="1:2" x14ac:dyDescent="0.25">
      <c r="A241">
        <v>4</v>
      </c>
      <c r="B241">
        <v>9</v>
      </c>
    </row>
    <row r="242" spans="1:2" x14ac:dyDescent="0.25">
      <c r="A242">
        <v>4</v>
      </c>
      <c r="B242">
        <v>9</v>
      </c>
    </row>
    <row r="243" spans="1:2" x14ac:dyDescent="0.25">
      <c r="A243">
        <v>4</v>
      </c>
      <c r="B243">
        <v>8.6</v>
      </c>
    </row>
    <row r="244" spans="1:2" x14ac:dyDescent="0.25">
      <c r="A244">
        <v>4</v>
      </c>
      <c r="B244">
        <v>8.9</v>
      </c>
    </row>
    <row r="245" spans="1:2" x14ac:dyDescent="0.25">
      <c r="A245">
        <v>4</v>
      </c>
      <c r="B245">
        <v>6.3</v>
      </c>
    </row>
    <row r="246" spans="1:2" x14ac:dyDescent="0.25">
      <c r="A246">
        <v>4</v>
      </c>
      <c r="B246">
        <v>9</v>
      </c>
    </row>
    <row r="247" spans="1:2" x14ac:dyDescent="0.25">
      <c r="A247">
        <v>4</v>
      </c>
      <c r="B247">
        <v>7.2</v>
      </c>
    </row>
    <row r="248" spans="1:2" x14ac:dyDescent="0.25">
      <c r="A248">
        <v>4</v>
      </c>
      <c r="B248">
        <v>9</v>
      </c>
    </row>
    <row r="249" spans="1:2" x14ac:dyDescent="0.25">
      <c r="A249">
        <v>4</v>
      </c>
      <c r="B249">
        <v>9</v>
      </c>
    </row>
    <row r="250" spans="1:2" x14ac:dyDescent="0.25">
      <c r="A250">
        <v>4</v>
      </c>
      <c r="B250">
        <v>8.1</v>
      </c>
    </row>
    <row r="251" spans="1:2" x14ac:dyDescent="0.25">
      <c r="A251">
        <v>4</v>
      </c>
      <c r="B251">
        <v>9</v>
      </c>
    </row>
    <row r="252" spans="1:2" x14ac:dyDescent="0.25">
      <c r="A252">
        <v>4</v>
      </c>
      <c r="B252">
        <v>6.9</v>
      </c>
    </row>
    <row r="253" spans="1:2" x14ac:dyDescent="0.25">
      <c r="A253">
        <v>4</v>
      </c>
      <c r="B253">
        <v>9</v>
      </c>
    </row>
    <row r="254" spans="1:2" x14ac:dyDescent="0.25">
      <c r="A254">
        <v>4</v>
      </c>
      <c r="B254">
        <v>8</v>
      </c>
    </row>
    <row r="255" spans="1:2" x14ac:dyDescent="0.25">
      <c r="A255">
        <v>4</v>
      </c>
      <c r="B255">
        <v>9</v>
      </c>
    </row>
    <row r="256" spans="1:2" x14ac:dyDescent="0.25">
      <c r="A256">
        <v>4</v>
      </c>
      <c r="B256">
        <v>9</v>
      </c>
    </row>
    <row r="257" spans="1:2" x14ac:dyDescent="0.25">
      <c r="A257">
        <v>4</v>
      </c>
      <c r="B257">
        <v>8.9</v>
      </c>
    </row>
    <row r="258" spans="1:2" x14ac:dyDescent="0.25">
      <c r="A258">
        <v>4</v>
      </c>
      <c r="B258">
        <v>8.9</v>
      </c>
    </row>
    <row r="259" spans="1:2" x14ac:dyDescent="0.25">
      <c r="A259">
        <v>5</v>
      </c>
      <c r="B259">
        <v>9</v>
      </c>
    </row>
    <row r="260" spans="1:2" x14ac:dyDescent="0.25">
      <c r="A260">
        <v>5</v>
      </c>
      <c r="B260">
        <v>8.8000000000000007</v>
      </c>
    </row>
    <row r="261" spans="1:2" x14ac:dyDescent="0.25">
      <c r="A261">
        <v>5</v>
      </c>
      <c r="B261">
        <v>8.9</v>
      </c>
    </row>
    <row r="262" spans="1:2" x14ac:dyDescent="0.25">
      <c r="A262">
        <v>5</v>
      </c>
      <c r="B262">
        <v>8.6999999999999993</v>
      </c>
    </row>
    <row r="263" spans="1:2" x14ac:dyDescent="0.25">
      <c r="A263">
        <v>5</v>
      </c>
      <c r="B263">
        <v>9</v>
      </c>
    </row>
    <row r="264" spans="1:2" x14ac:dyDescent="0.25">
      <c r="A264">
        <v>5</v>
      </c>
      <c r="B264">
        <v>9</v>
      </c>
    </row>
    <row r="265" spans="1:2" x14ac:dyDescent="0.25">
      <c r="A265">
        <v>5</v>
      </c>
      <c r="B265">
        <v>9</v>
      </c>
    </row>
    <row r="266" spans="1:2" x14ac:dyDescent="0.25">
      <c r="A266">
        <v>5</v>
      </c>
      <c r="B266">
        <v>9</v>
      </c>
    </row>
    <row r="267" spans="1:2" x14ac:dyDescent="0.25">
      <c r="A267">
        <v>5</v>
      </c>
      <c r="B267">
        <v>9</v>
      </c>
    </row>
    <row r="268" spans="1:2" x14ac:dyDescent="0.25">
      <c r="A268">
        <v>5</v>
      </c>
      <c r="B268">
        <v>9</v>
      </c>
    </row>
    <row r="269" spans="1:2" x14ac:dyDescent="0.25">
      <c r="A269">
        <v>5</v>
      </c>
      <c r="B269">
        <v>8.6999999999999993</v>
      </c>
    </row>
    <row r="270" spans="1:2" x14ac:dyDescent="0.25">
      <c r="A270">
        <v>5</v>
      </c>
      <c r="B270">
        <v>8.9</v>
      </c>
    </row>
    <row r="271" spans="1:2" x14ac:dyDescent="0.25">
      <c r="A271">
        <v>5</v>
      </c>
      <c r="B271">
        <v>9</v>
      </c>
    </row>
    <row r="272" spans="1:2" x14ac:dyDescent="0.25">
      <c r="A272">
        <v>5</v>
      </c>
      <c r="B272">
        <v>8.4</v>
      </c>
    </row>
    <row r="273" spans="1:2" x14ac:dyDescent="0.25">
      <c r="A273">
        <v>5</v>
      </c>
      <c r="B273">
        <v>8.9</v>
      </c>
    </row>
    <row r="274" spans="1:2" x14ac:dyDescent="0.25">
      <c r="A274">
        <v>5</v>
      </c>
      <c r="B274">
        <v>7.7</v>
      </c>
    </row>
    <row r="275" spans="1:2" x14ac:dyDescent="0.25">
      <c r="A275">
        <v>5</v>
      </c>
      <c r="B275">
        <v>9</v>
      </c>
    </row>
    <row r="276" spans="1:2" x14ac:dyDescent="0.25">
      <c r="A276">
        <v>5</v>
      </c>
      <c r="B276">
        <v>8.4</v>
      </c>
    </row>
    <row r="277" spans="1:2" x14ac:dyDescent="0.25">
      <c r="A277">
        <v>5</v>
      </c>
      <c r="B277">
        <v>9</v>
      </c>
    </row>
    <row r="278" spans="1:2" x14ac:dyDescent="0.25">
      <c r="A278">
        <v>5</v>
      </c>
      <c r="B278">
        <v>9</v>
      </c>
    </row>
    <row r="279" spans="1:2" x14ac:dyDescent="0.25">
      <c r="A279">
        <v>5</v>
      </c>
      <c r="B279">
        <v>8.9</v>
      </c>
    </row>
    <row r="280" spans="1:2" x14ac:dyDescent="0.25">
      <c r="A280">
        <v>5</v>
      </c>
      <c r="B280">
        <v>9</v>
      </c>
    </row>
    <row r="281" spans="1:2" x14ac:dyDescent="0.25">
      <c r="A281">
        <v>5</v>
      </c>
      <c r="B281">
        <v>9</v>
      </c>
    </row>
    <row r="282" spans="1:2" x14ac:dyDescent="0.25">
      <c r="A282">
        <v>5</v>
      </c>
      <c r="B282">
        <v>8</v>
      </c>
    </row>
    <row r="283" spans="1:2" x14ac:dyDescent="0.25">
      <c r="A283">
        <v>5</v>
      </c>
      <c r="B283">
        <v>9</v>
      </c>
    </row>
    <row r="284" spans="1:2" x14ac:dyDescent="0.25">
      <c r="A284">
        <v>5</v>
      </c>
      <c r="B284">
        <v>8.8000000000000007</v>
      </c>
    </row>
    <row r="285" spans="1:2" x14ac:dyDescent="0.25">
      <c r="A285">
        <v>5</v>
      </c>
      <c r="B285">
        <v>8.8000000000000007</v>
      </c>
    </row>
    <row r="286" spans="1:2" x14ac:dyDescent="0.25">
      <c r="A286">
        <v>5</v>
      </c>
      <c r="B286">
        <v>9</v>
      </c>
    </row>
    <row r="287" spans="1:2" x14ac:dyDescent="0.25">
      <c r="A287">
        <v>5</v>
      </c>
      <c r="B287">
        <v>9</v>
      </c>
    </row>
    <row r="288" spans="1:2" x14ac:dyDescent="0.25">
      <c r="A288">
        <v>5</v>
      </c>
      <c r="B288">
        <v>9</v>
      </c>
    </row>
    <row r="289" spans="1:2" x14ac:dyDescent="0.25">
      <c r="A289">
        <v>5</v>
      </c>
      <c r="B289">
        <v>9</v>
      </c>
    </row>
    <row r="290" spans="1:2" x14ac:dyDescent="0.25">
      <c r="A290">
        <v>5</v>
      </c>
      <c r="B290">
        <v>4.8</v>
      </c>
    </row>
    <row r="291" spans="1:2" x14ac:dyDescent="0.25">
      <c r="A291">
        <v>5</v>
      </c>
      <c r="B291">
        <v>5.5</v>
      </c>
    </row>
    <row r="292" spans="1:2" x14ac:dyDescent="0.25">
      <c r="A292">
        <v>5</v>
      </c>
      <c r="B292">
        <v>8.6999999999999993</v>
      </c>
    </row>
    <row r="293" spans="1:2" x14ac:dyDescent="0.25">
      <c r="A293">
        <v>5</v>
      </c>
      <c r="B293">
        <v>7</v>
      </c>
    </row>
    <row r="294" spans="1:2" x14ac:dyDescent="0.25">
      <c r="A294">
        <v>5</v>
      </c>
      <c r="B294">
        <v>7.7</v>
      </c>
    </row>
    <row r="295" spans="1:2" x14ac:dyDescent="0.25">
      <c r="A295">
        <v>5</v>
      </c>
      <c r="B295">
        <v>8.5</v>
      </c>
    </row>
    <row r="296" spans="1:2" x14ac:dyDescent="0.25">
      <c r="A296">
        <v>5</v>
      </c>
      <c r="B296">
        <v>7.1</v>
      </c>
    </row>
    <row r="297" spans="1:2" x14ac:dyDescent="0.25">
      <c r="A297">
        <v>5</v>
      </c>
      <c r="B297">
        <v>8.1999999999999993</v>
      </c>
    </row>
    <row r="298" spans="1:2" x14ac:dyDescent="0.25">
      <c r="A298">
        <v>5</v>
      </c>
      <c r="B298">
        <v>7.7</v>
      </c>
    </row>
    <row r="299" spans="1:2" x14ac:dyDescent="0.25">
      <c r="A299">
        <v>5</v>
      </c>
      <c r="B299">
        <v>8.9</v>
      </c>
    </row>
    <row r="300" spans="1:2" x14ac:dyDescent="0.25">
      <c r="A300">
        <v>5</v>
      </c>
      <c r="B300">
        <v>8.1</v>
      </c>
    </row>
    <row r="301" spans="1:2" x14ac:dyDescent="0.25">
      <c r="A301">
        <v>5</v>
      </c>
      <c r="B301">
        <v>9</v>
      </c>
    </row>
    <row r="302" spans="1:2" x14ac:dyDescent="0.25">
      <c r="A302">
        <v>5</v>
      </c>
      <c r="B302">
        <v>9</v>
      </c>
    </row>
    <row r="303" spans="1:2" x14ac:dyDescent="0.25">
      <c r="A303">
        <v>5</v>
      </c>
      <c r="B303">
        <v>7</v>
      </c>
    </row>
    <row r="304" spans="1:2" x14ac:dyDescent="0.25">
      <c r="A304">
        <v>5</v>
      </c>
      <c r="B304">
        <v>9</v>
      </c>
    </row>
    <row r="305" spans="1:2" x14ac:dyDescent="0.25">
      <c r="A305">
        <v>5</v>
      </c>
      <c r="B305">
        <v>7</v>
      </c>
    </row>
    <row r="306" spans="1:2" x14ac:dyDescent="0.25">
      <c r="A306">
        <v>5</v>
      </c>
      <c r="B306">
        <v>8.5</v>
      </c>
    </row>
    <row r="307" spans="1:2" x14ac:dyDescent="0.25">
      <c r="A307">
        <v>5</v>
      </c>
      <c r="B307">
        <v>9</v>
      </c>
    </row>
    <row r="308" spans="1:2" x14ac:dyDescent="0.25">
      <c r="A308">
        <v>5</v>
      </c>
      <c r="B308">
        <v>8.9</v>
      </c>
    </row>
    <row r="309" spans="1:2" x14ac:dyDescent="0.25">
      <c r="A309">
        <v>5</v>
      </c>
      <c r="B309">
        <v>7</v>
      </c>
    </row>
    <row r="310" spans="1:2" x14ac:dyDescent="0.25">
      <c r="A310">
        <v>5</v>
      </c>
      <c r="B310">
        <v>8.5</v>
      </c>
    </row>
    <row r="311" spans="1:2" x14ac:dyDescent="0.25">
      <c r="A311">
        <v>5</v>
      </c>
      <c r="B311">
        <v>9</v>
      </c>
    </row>
    <row r="312" spans="1:2" x14ac:dyDescent="0.25">
      <c r="A312">
        <v>5</v>
      </c>
      <c r="B312">
        <v>9</v>
      </c>
    </row>
    <row r="313" spans="1:2" x14ac:dyDescent="0.25">
      <c r="A313">
        <v>5</v>
      </c>
      <c r="B313">
        <v>9</v>
      </c>
    </row>
    <row r="314" spans="1:2" x14ac:dyDescent="0.25">
      <c r="A314">
        <v>5</v>
      </c>
      <c r="B314">
        <v>9</v>
      </c>
    </row>
    <row r="315" spans="1:2" x14ac:dyDescent="0.25">
      <c r="A315">
        <v>5</v>
      </c>
      <c r="B315">
        <v>9</v>
      </c>
    </row>
    <row r="316" spans="1:2" x14ac:dyDescent="0.25">
      <c r="A316">
        <v>5</v>
      </c>
      <c r="B316">
        <v>7.9</v>
      </c>
    </row>
    <row r="317" spans="1:2" x14ac:dyDescent="0.25">
      <c r="A317">
        <v>5</v>
      </c>
      <c r="B317">
        <v>9</v>
      </c>
    </row>
    <row r="318" spans="1:2" x14ac:dyDescent="0.25">
      <c r="A318">
        <v>5</v>
      </c>
      <c r="B318">
        <v>9</v>
      </c>
    </row>
    <row r="319" spans="1:2" x14ac:dyDescent="0.25">
      <c r="A319">
        <v>5</v>
      </c>
      <c r="B319">
        <v>9</v>
      </c>
    </row>
    <row r="320" spans="1:2" x14ac:dyDescent="0.25">
      <c r="A320">
        <v>5</v>
      </c>
      <c r="B320">
        <v>9</v>
      </c>
    </row>
    <row r="321" spans="1:2" x14ac:dyDescent="0.25">
      <c r="A321">
        <v>6</v>
      </c>
      <c r="B321">
        <v>5</v>
      </c>
    </row>
    <row r="322" spans="1:2" x14ac:dyDescent="0.25">
      <c r="A322">
        <v>6</v>
      </c>
      <c r="B322">
        <v>8.1</v>
      </c>
    </row>
    <row r="323" spans="1:2" x14ac:dyDescent="0.25">
      <c r="A323">
        <v>6</v>
      </c>
      <c r="B323">
        <v>8.4</v>
      </c>
    </row>
    <row r="324" spans="1:2" x14ac:dyDescent="0.25">
      <c r="A324">
        <v>6</v>
      </c>
      <c r="B324">
        <v>6.9</v>
      </c>
    </row>
    <row r="325" spans="1:2" x14ac:dyDescent="0.25">
      <c r="A325">
        <v>6</v>
      </c>
      <c r="B325">
        <v>9</v>
      </c>
    </row>
    <row r="326" spans="1:2" x14ac:dyDescent="0.25">
      <c r="A326">
        <v>6</v>
      </c>
      <c r="B326">
        <v>9</v>
      </c>
    </row>
    <row r="327" spans="1:2" x14ac:dyDescent="0.25">
      <c r="A327">
        <v>6</v>
      </c>
      <c r="B327">
        <v>7.7</v>
      </c>
    </row>
    <row r="328" spans="1:2" x14ac:dyDescent="0.25">
      <c r="A328">
        <v>6</v>
      </c>
      <c r="B328">
        <v>7.5</v>
      </c>
    </row>
    <row r="329" spans="1:2" x14ac:dyDescent="0.25">
      <c r="A329">
        <v>6</v>
      </c>
      <c r="B329">
        <v>5.5</v>
      </c>
    </row>
    <row r="330" spans="1:2" x14ac:dyDescent="0.25">
      <c r="A330">
        <v>6</v>
      </c>
      <c r="B330">
        <v>6.3</v>
      </c>
    </row>
    <row r="331" spans="1:2" x14ac:dyDescent="0.25">
      <c r="A331">
        <v>6</v>
      </c>
      <c r="B331">
        <v>9</v>
      </c>
    </row>
    <row r="332" spans="1:2" x14ac:dyDescent="0.25">
      <c r="A332">
        <v>6</v>
      </c>
      <c r="B332">
        <v>9</v>
      </c>
    </row>
    <row r="333" spans="1:2" x14ac:dyDescent="0.25">
      <c r="A333">
        <v>6</v>
      </c>
      <c r="B333">
        <v>8.9</v>
      </c>
    </row>
    <row r="334" spans="1:2" x14ac:dyDescent="0.25">
      <c r="A334">
        <v>6</v>
      </c>
      <c r="B334">
        <v>9</v>
      </c>
    </row>
    <row r="335" spans="1:2" x14ac:dyDescent="0.25">
      <c r="A335">
        <v>6</v>
      </c>
      <c r="B335">
        <v>8.6</v>
      </c>
    </row>
    <row r="336" spans="1:2" x14ac:dyDescent="0.25">
      <c r="A336">
        <v>6</v>
      </c>
      <c r="B336">
        <v>7</v>
      </c>
    </row>
    <row r="337" spans="1:2" x14ac:dyDescent="0.25">
      <c r="A337">
        <v>6</v>
      </c>
      <c r="B337">
        <v>9</v>
      </c>
    </row>
    <row r="338" spans="1:2" x14ac:dyDescent="0.25">
      <c r="A338">
        <v>6</v>
      </c>
      <c r="B338">
        <v>8.6999999999999993</v>
      </c>
    </row>
    <row r="339" spans="1:2" x14ac:dyDescent="0.25">
      <c r="A339">
        <v>6</v>
      </c>
      <c r="B339">
        <v>8.9</v>
      </c>
    </row>
    <row r="340" spans="1:2" x14ac:dyDescent="0.25">
      <c r="A340">
        <v>6</v>
      </c>
      <c r="B340">
        <v>9</v>
      </c>
    </row>
    <row r="341" spans="1:2" x14ac:dyDescent="0.25">
      <c r="A341">
        <v>6</v>
      </c>
      <c r="B341">
        <v>9</v>
      </c>
    </row>
    <row r="342" spans="1:2" x14ac:dyDescent="0.25">
      <c r="A342">
        <v>6</v>
      </c>
      <c r="B342">
        <v>8.9</v>
      </c>
    </row>
    <row r="343" spans="1:2" x14ac:dyDescent="0.25">
      <c r="A343">
        <v>6</v>
      </c>
      <c r="B343">
        <v>8.9</v>
      </c>
    </row>
    <row r="344" spans="1:2" x14ac:dyDescent="0.25">
      <c r="A344">
        <v>6</v>
      </c>
      <c r="B344">
        <v>9</v>
      </c>
    </row>
    <row r="345" spans="1:2" x14ac:dyDescent="0.25">
      <c r="A345">
        <v>6</v>
      </c>
      <c r="B345">
        <v>8.6999999999999993</v>
      </c>
    </row>
    <row r="346" spans="1:2" x14ac:dyDescent="0.25">
      <c r="A346">
        <v>6</v>
      </c>
      <c r="B346">
        <v>9</v>
      </c>
    </row>
    <row r="347" spans="1:2" x14ac:dyDescent="0.25">
      <c r="A347">
        <v>6</v>
      </c>
      <c r="B347">
        <v>5</v>
      </c>
    </row>
    <row r="348" spans="1:2" x14ac:dyDescent="0.25">
      <c r="A348">
        <v>6</v>
      </c>
      <c r="B348">
        <v>1</v>
      </c>
    </row>
    <row r="349" spans="1:2" x14ac:dyDescent="0.25">
      <c r="A349">
        <v>6</v>
      </c>
      <c r="B349">
        <v>9</v>
      </c>
    </row>
    <row r="350" spans="1:2" x14ac:dyDescent="0.25">
      <c r="A350">
        <v>6</v>
      </c>
      <c r="B350">
        <v>8.9</v>
      </c>
    </row>
    <row r="351" spans="1:2" x14ac:dyDescent="0.25">
      <c r="A351">
        <v>6</v>
      </c>
      <c r="B351">
        <v>6.9</v>
      </c>
    </row>
    <row r="352" spans="1:2" x14ac:dyDescent="0.25">
      <c r="A352">
        <v>6</v>
      </c>
      <c r="B352">
        <v>9</v>
      </c>
    </row>
    <row r="353" spans="1:2" x14ac:dyDescent="0.25">
      <c r="A353">
        <v>6</v>
      </c>
      <c r="B353">
        <v>9</v>
      </c>
    </row>
    <row r="354" spans="1:2" x14ac:dyDescent="0.25">
      <c r="A354">
        <v>6</v>
      </c>
      <c r="B354">
        <v>6.9</v>
      </c>
    </row>
    <row r="355" spans="1:2" x14ac:dyDescent="0.25">
      <c r="A355">
        <v>6</v>
      </c>
      <c r="B355">
        <v>9</v>
      </c>
    </row>
    <row r="356" spans="1:2" x14ac:dyDescent="0.25">
      <c r="A356">
        <v>6</v>
      </c>
      <c r="B356">
        <v>8.8000000000000007</v>
      </c>
    </row>
    <row r="357" spans="1:2" x14ac:dyDescent="0.25">
      <c r="A357">
        <v>6</v>
      </c>
      <c r="B357">
        <v>6.6</v>
      </c>
    </row>
    <row r="358" spans="1:2" x14ac:dyDescent="0.25">
      <c r="A358">
        <v>6</v>
      </c>
      <c r="B358">
        <v>5</v>
      </c>
    </row>
    <row r="359" spans="1:2" x14ac:dyDescent="0.25">
      <c r="A359">
        <v>6</v>
      </c>
      <c r="B359">
        <v>5</v>
      </c>
    </row>
    <row r="360" spans="1:2" x14ac:dyDescent="0.25">
      <c r="A360">
        <v>6</v>
      </c>
      <c r="B360">
        <v>8.8000000000000007</v>
      </c>
    </row>
    <row r="361" spans="1:2" x14ac:dyDescent="0.25">
      <c r="A361">
        <v>6</v>
      </c>
      <c r="B361">
        <v>9</v>
      </c>
    </row>
    <row r="362" spans="1:2" x14ac:dyDescent="0.25">
      <c r="A362">
        <v>6</v>
      </c>
      <c r="B362">
        <v>8.8000000000000007</v>
      </c>
    </row>
    <row r="363" spans="1:2" x14ac:dyDescent="0.25">
      <c r="A363">
        <v>6</v>
      </c>
      <c r="B363">
        <v>8.9</v>
      </c>
    </row>
    <row r="364" spans="1:2" x14ac:dyDescent="0.25">
      <c r="A364">
        <v>6</v>
      </c>
      <c r="B364">
        <v>8.8000000000000007</v>
      </c>
    </row>
    <row r="365" spans="1:2" x14ac:dyDescent="0.25">
      <c r="A365">
        <v>6</v>
      </c>
      <c r="B365">
        <v>9</v>
      </c>
    </row>
    <row r="366" spans="1:2" x14ac:dyDescent="0.25">
      <c r="A366">
        <v>6</v>
      </c>
      <c r="B366">
        <v>8.9</v>
      </c>
    </row>
    <row r="367" spans="1:2" x14ac:dyDescent="0.25">
      <c r="A367">
        <v>6</v>
      </c>
      <c r="B367">
        <v>8.9</v>
      </c>
    </row>
    <row r="368" spans="1:2" x14ac:dyDescent="0.25">
      <c r="A368">
        <v>6</v>
      </c>
      <c r="B368">
        <v>9</v>
      </c>
    </row>
    <row r="369" spans="1:2" x14ac:dyDescent="0.25">
      <c r="A369">
        <v>6</v>
      </c>
      <c r="B369">
        <v>9</v>
      </c>
    </row>
    <row r="370" spans="1:2" x14ac:dyDescent="0.25">
      <c r="A370">
        <v>6</v>
      </c>
      <c r="B370">
        <v>9</v>
      </c>
    </row>
    <row r="371" spans="1:2" x14ac:dyDescent="0.25">
      <c r="A371">
        <v>6</v>
      </c>
      <c r="B371">
        <v>9</v>
      </c>
    </row>
    <row r="372" spans="1:2" x14ac:dyDescent="0.25">
      <c r="A372">
        <v>6</v>
      </c>
      <c r="B372">
        <v>9</v>
      </c>
    </row>
    <row r="373" spans="1:2" x14ac:dyDescent="0.25">
      <c r="A373">
        <v>6</v>
      </c>
      <c r="B373">
        <v>8.1999999999999993</v>
      </c>
    </row>
    <row r="374" spans="1:2" x14ac:dyDescent="0.25">
      <c r="A374">
        <v>6</v>
      </c>
      <c r="B374">
        <v>8.9</v>
      </c>
    </row>
    <row r="375" spans="1:2" x14ac:dyDescent="0.25">
      <c r="A375">
        <v>6</v>
      </c>
      <c r="B375">
        <v>9</v>
      </c>
    </row>
    <row r="376" spans="1:2" x14ac:dyDescent="0.25">
      <c r="A376">
        <v>6</v>
      </c>
      <c r="B376">
        <v>9</v>
      </c>
    </row>
    <row r="377" spans="1:2" x14ac:dyDescent="0.25">
      <c r="A377">
        <v>6</v>
      </c>
      <c r="B377">
        <v>9</v>
      </c>
    </row>
    <row r="378" spans="1:2" x14ac:dyDescent="0.25">
      <c r="A378">
        <v>6</v>
      </c>
      <c r="B378">
        <v>9</v>
      </c>
    </row>
    <row r="379" spans="1:2" x14ac:dyDescent="0.25">
      <c r="A379">
        <v>6</v>
      </c>
      <c r="B379">
        <v>7</v>
      </c>
    </row>
    <row r="380" spans="1:2" x14ac:dyDescent="0.25">
      <c r="A380">
        <v>6</v>
      </c>
      <c r="B380">
        <v>9</v>
      </c>
    </row>
    <row r="381" spans="1:2" x14ac:dyDescent="0.25">
      <c r="A381">
        <v>6</v>
      </c>
      <c r="B381">
        <v>8.8000000000000007</v>
      </c>
    </row>
    <row r="382" spans="1:2" x14ac:dyDescent="0.25">
      <c r="A382">
        <v>6</v>
      </c>
      <c r="B382">
        <v>8.4</v>
      </c>
    </row>
    <row r="383" spans="1:2" x14ac:dyDescent="0.25">
      <c r="A383">
        <v>6</v>
      </c>
      <c r="B383">
        <v>9</v>
      </c>
    </row>
    <row r="384" spans="1:2" x14ac:dyDescent="0.25">
      <c r="A384">
        <v>6</v>
      </c>
      <c r="B384">
        <v>7.8</v>
      </c>
    </row>
    <row r="385" spans="1:2" x14ac:dyDescent="0.25">
      <c r="A385">
        <v>6</v>
      </c>
      <c r="B385">
        <v>6.9</v>
      </c>
    </row>
    <row r="386" spans="1:2" x14ac:dyDescent="0.25">
      <c r="A386">
        <v>7</v>
      </c>
      <c r="B386">
        <v>8.9</v>
      </c>
    </row>
    <row r="387" spans="1:2" x14ac:dyDescent="0.25">
      <c r="A387">
        <v>7</v>
      </c>
      <c r="B387">
        <v>8.1</v>
      </c>
    </row>
    <row r="388" spans="1:2" x14ac:dyDescent="0.25">
      <c r="A388">
        <v>7</v>
      </c>
      <c r="B388">
        <v>7</v>
      </c>
    </row>
    <row r="389" spans="1:2" x14ac:dyDescent="0.25">
      <c r="A389">
        <v>7</v>
      </c>
      <c r="B389">
        <v>6.5</v>
      </c>
    </row>
    <row r="390" spans="1:2" x14ac:dyDescent="0.25">
      <c r="A390">
        <v>7</v>
      </c>
      <c r="B390">
        <v>8.6999999999999993</v>
      </c>
    </row>
    <row r="391" spans="1:2" x14ac:dyDescent="0.25">
      <c r="A391">
        <v>7</v>
      </c>
      <c r="B391">
        <v>7.4</v>
      </c>
    </row>
    <row r="392" spans="1:2" x14ac:dyDescent="0.25">
      <c r="A392">
        <v>7</v>
      </c>
      <c r="B392">
        <v>5.4</v>
      </c>
    </row>
    <row r="393" spans="1:2" x14ac:dyDescent="0.25">
      <c r="A393">
        <v>7</v>
      </c>
      <c r="B393">
        <v>9</v>
      </c>
    </row>
    <row r="394" spans="1:2" x14ac:dyDescent="0.25">
      <c r="A394">
        <v>7</v>
      </c>
      <c r="B394">
        <v>8.8000000000000007</v>
      </c>
    </row>
    <row r="395" spans="1:2" x14ac:dyDescent="0.25">
      <c r="A395">
        <v>7</v>
      </c>
      <c r="B395">
        <v>8.5</v>
      </c>
    </row>
    <row r="396" spans="1:2" x14ac:dyDescent="0.25">
      <c r="A396">
        <v>7</v>
      </c>
      <c r="B396">
        <v>8.8000000000000007</v>
      </c>
    </row>
    <row r="397" spans="1:2" x14ac:dyDescent="0.25">
      <c r="A397">
        <v>7</v>
      </c>
      <c r="B397">
        <v>5</v>
      </c>
    </row>
    <row r="398" spans="1:2" x14ac:dyDescent="0.25">
      <c r="A398">
        <v>7</v>
      </c>
      <c r="B398">
        <v>8.1</v>
      </c>
    </row>
    <row r="399" spans="1:2" x14ac:dyDescent="0.25">
      <c r="A399">
        <v>7</v>
      </c>
      <c r="B399">
        <v>9</v>
      </c>
    </row>
    <row r="400" spans="1:2" x14ac:dyDescent="0.25">
      <c r="A400">
        <v>7</v>
      </c>
      <c r="B400">
        <v>9</v>
      </c>
    </row>
    <row r="401" spans="1:2" x14ac:dyDescent="0.25">
      <c r="A401">
        <v>7</v>
      </c>
      <c r="B401">
        <v>8.8000000000000007</v>
      </c>
    </row>
    <row r="402" spans="1:2" x14ac:dyDescent="0.25">
      <c r="A402">
        <v>7</v>
      </c>
      <c r="B402">
        <v>6.3</v>
      </c>
    </row>
    <row r="403" spans="1:2" x14ac:dyDescent="0.25">
      <c r="A403">
        <v>7</v>
      </c>
      <c r="B403">
        <v>8.6999999999999993</v>
      </c>
    </row>
    <row r="404" spans="1:2" x14ac:dyDescent="0.25">
      <c r="A404">
        <v>7</v>
      </c>
      <c r="B404">
        <v>9</v>
      </c>
    </row>
    <row r="405" spans="1:2" x14ac:dyDescent="0.25">
      <c r="A405">
        <v>7</v>
      </c>
      <c r="B405">
        <v>9</v>
      </c>
    </row>
    <row r="406" spans="1:2" x14ac:dyDescent="0.25">
      <c r="A406">
        <v>7</v>
      </c>
      <c r="B406">
        <v>9</v>
      </c>
    </row>
    <row r="407" spans="1:2" x14ac:dyDescent="0.25">
      <c r="A407">
        <v>7</v>
      </c>
      <c r="B407">
        <v>9</v>
      </c>
    </row>
    <row r="408" spans="1:2" x14ac:dyDescent="0.25">
      <c r="A408">
        <v>7</v>
      </c>
      <c r="B408">
        <v>8.3000000000000007</v>
      </c>
    </row>
    <row r="409" spans="1:2" x14ac:dyDescent="0.25">
      <c r="A409">
        <v>7</v>
      </c>
      <c r="B409">
        <v>9</v>
      </c>
    </row>
    <row r="410" spans="1:2" x14ac:dyDescent="0.25">
      <c r="A410">
        <v>7</v>
      </c>
      <c r="B410">
        <v>8.9</v>
      </c>
    </row>
    <row r="411" spans="1:2" x14ac:dyDescent="0.25">
      <c r="A411">
        <v>7</v>
      </c>
      <c r="B411">
        <v>9</v>
      </c>
    </row>
    <row r="412" spans="1:2" x14ac:dyDescent="0.25">
      <c r="A412">
        <v>7</v>
      </c>
      <c r="B412">
        <v>9</v>
      </c>
    </row>
    <row r="413" spans="1:2" x14ac:dyDescent="0.25">
      <c r="A413">
        <v>7</v>
      </c>
      <c r="B413">
        <v>7.7</v>
      </c>
    </row>
    <row r="414" spans="1:2" x14ac:dyDescent="0.25">
      <c r="A414">
        <v>7</v>
      </c>
      <c r="B414">
        <v>9</v>
      </c>
    </row>
    <row r="415" spans="1:2" x14ac:dyDescent="0.25">
      <c r="A415">
        <v>7</v>
      </c>
      <c r="B415">
        <v>9</v>
      </c>
    </row>
    <row r="416" spans="1:2" x14ac:dyDescent="0.25">
      <c r="A416">
        <v>7</v>
      </c>
      <c r="B416">
        <v>9</v>
      </c>
    </row>
    <row r="417" spans="1:2" x14ac:dyDescent="0.25">
      <c r="A417">
        <v>7</v>
      </c>
      <c r="B417">
        <v>9</v>
      </c>
    </row>
    <row r="418" spans="1:2" x14ac:dyDescent="0.25">
      <c r="A418">
        <v>7</v>
      </c>
      <c r="B418">
        <v>9</v>
      </c>
    </row>
    <row r="419" spans="1:2" x14ac:dyDescent="0.25">
      <c r="A419">
        <v>7</v>
      </c>
      <c r="B419">
        <v>9</v>
      </c>
    </row>
    <row r="420" spans="1:2" x14ac:dyDescent="0.25">
      <c r="A420">
        <v>7</v>
      </c>
      <c r="B420">
        <v>8.5</v>
      </c>
    </row>
    <row r="421" spans="1:2" x14ac:dyDescent="0.25">
      <c r="A421">
        <v>7</v>
      </c>
      <c r="B421">
        <v>8.9</v>
      </c>
    </row>
    <row r="422" spans="1:2" x14ac:dyDescent="0.25">
      <c r="A422">
        <v>7</v>
      </c>
      <c r="B422">
        <v>6.2</v>
      </c>
    </row>
    <row r="423" spans="1:2" x14ac:dyDescent="0.25">
      <c r="A423">
        <v>7</v>
      </c>
      <c r="B423">
        <v>8.3000000000000007</v>
      </c>
    </row>
    <row r="424" spans="1:2" x14ac:dyDescent="0.25">
      <c r="A424">
        <v>7</v>
      </c>
      <c r="B424">
        <v>8.9</v>
      </c>
    </row>
    <row r="425" spans="1:2" x14ac:dyDescent="0.25">
      <c r="A425">
        <v>7</v>
      </c>
      <c r="B425">
        <v>9</v>
      </c>
    </row>
    <row r="426" spans="1:2" x14ac:dyDescent="0.25">
      <c r="A426">
        <v>7</v>
      </c>
      <c r="B426">
        <v>9</v>
      </c>
    </row>
    <row r="427" spans="1:2" x14ac:dyDescent="0.25">
      <c r="A427">
        <v>7</v>
      </c>
      <c r="B427">
        <v>9</v>
      </c>
    </row>
    <row r="428" spans="1:2" x14ac:dyDescent="0.25">
      <c r="A428">
        <v>7</v>
      </c>
      <c r="B428">
        <v>7.9</v>
      </c>
    </row>
    <row r="429" spans="1:2" x14ac:dyDescent="0.25">
      <c r="A429">
        <v>7</v>
      </c>
      <c r="B429">
        <v>7</v>
      </c>
    </row>
    <row r="430" spans="1:2" x14ac:dyDescent="0.25">
      <c r="A430">
        <v>7</v>
      </c>
      <c r="B430">
        <v>9</v>
      </c>
    </row>
    <row r="431" spans="1:2" x14ac:dyDescent="0.25">
      <c r="A431">
        <v>7</v>
      </c>
      <c r="B431">
        <v>8.9</v>
      </c>
    </row>
    <row r="432" spans="1:2" x14ac:dyDescent="0.25">
      <c r="A432">
        <v>7</v>
      </c>
      <c r="B432">
        <v>9</v>
      </c>
    </row>
    <row r="433" spans="1:2" x14ac:dyDescent="0.25">
      <c r="A433">
        <v>7</v>
      </c>
      <c r="B433">
        <v>8.9</v>
      </c>
    </row>
    <row r="434" spans="1:2" x14ac:dyDescent="0.25">
      <c r="A434">
        <v>7</v>
      </c>
      <c r="B434">
        <v>9</v>
      </c>
    </row>
    <row r="435" spans="1:2" x14ac:dyDescent="0.25">
      <c r="A435">
        <v>7</v>
      </c>
      <c r="B435">
        <v>8.4</v>
      </c>
    </row>
    <row r="436" spans="1:2" x14ac:dyDescent="0.25">
      <c r="A436">
        <v>7</v>
      </c>
      <c r="B436">
        <v>9</v>
      </c>
    </row>
    <row r="437" spans="1:2" x14ac:dyDescent="0.25">
      <c r="A437">
        <v>7</v>
      </c>
      <c r="B437">
        <v>9</v>
      </c>
    </row>
    <row r="438" spans="1:2" x14ac:dyDescent="0.25">
      <c r="A438">
        <v>7</v>
      </c>
      <c r="B438">
        <v>8.9</v>
      </c>
    </row>
    <row r="439" spans="1:2" x14ac:dyDescent="0.25">
      <c r="A439">
        <v>7</v>
      </c>
      <c r="B439">
        <v>7.2</v>
      </c>
    </row>
    <row r="440" spans="1:2" x14ac:dyDescent="0.25">
      <c r="A440">
        <v>7</v>
      </c>
      <c r="B440">
        <v>8.9</v>
      </c>
    </row>
    <row r="441" spans="1:2" x14ac:dyDescent="0.25">
      <c r="A441">
        <v>7</v>
      </c>
      <c r="B441">
        <v>8.6</v>
      </c>
    </row>
    <row r="442" spans="1:2" x14ac:dyDescent="0.25">
      <c r="A442">
        <v>7</v>
      </c>
      <c r="B442">
        <v>8.8000000000000007</v>
      </c>
    </row>
    <row r="443" spans="1:2" x14ac:dyDescent="0.25">
      <c r="A443">
        <v>7</v>
      </c>
      <c r="B443">
        <v>8.4</v>
      </c>
    </row>
    <row r="444" spans="1:2" x14ac:dyDescent="0.25">
      <c r="A444">
        <v>7</v>
      </c>
      <c r="B444">
        <v>9</v>
      </c>
    </row>
    <row r="445" spans="1:2" x14ac:dyDescent="0.25">
      <c r="A445">
        <v>7</v>
      </c>
      <c r="B445">
        <v>9</v>
      </c>
    </row>
    <row r="446" spans="1:2" x14ac:dyDescent="0.25">
      <c r="A446">
        <v>8</v>
      </c>
      <c r="B446">
        <v>8.5</v>
      </c>
    </row>
    <row r="447" spans="1:2" x14ac:dyDescent="0.25">
      <c r="A447">
        <v>8</v>
      </c>
      <c r="B447">
        <v>7.1</v>
      </c>
    </row>
    <row r="448" spans="1:2" x14ac:dyDescent="0.25">
      <c r="A448">
        <v>8</v>
      </c>
      <c r="B448">
        <v>8.9</v>
      </c>
    </row>
    <row r="449" spans="1:2" x14ac:dyDescent="0.25">
      <c r="A449">
        <v>8</v>
      </c>
      <c r="B449">
        <v>6.2</v>
      </c>
    </row>
    <row r="450" spans="1:2" x14ac:dyDescent="0.25">
      <c r="A450">
        <v>8</v>
      </c>
      <c r="B450">
        <v>9</v>
      </c>
    </row>
    <row r="451" spans="1:2" x14ac:dyDescent="0.25">
      <c r="A451">
        <v>8</v>
      </c>
      <c r="B451">
        <v>9</v>
      </c>
    </row>
    <row r="452" spans="1:2" x14ac:dyDescent="0.25">
      <c r="A452">
        <v>8</v>
      </c>
      <c r="B452">
        <v>8.5</v>
      </c>
    </row>
    <row r="453" spans="1:2" x14ac:dyDescent="0.25">
      <c r="A453">
        <v>8</v>
      </c>
      <c r="B453">
        <v>9</v>
      </c>
    </row>
    <row r="454" spans="1:2" x14ac:dyDescent="0.25">
      <c r="A454">
        <v>8</v>
      </c>
      <c r="B454">
        <v>5</v>
      </c>
    </row>
    <row r="455" spans="1:2" x14ac:dyDescent="0.25">
      <c r="A455">
        <v>8</v>
      </c>
      <c r="B455">
        <v>7.9</v>
      </c>
    </row>
    <row r="456" spans="1:2" x14ac:dyDescent="0.25">
      <c r="A456">
        <v>8</v>
      </c>
      <c r="B456">
        <v>8.6999999999999993</v>
      </c>
    </row>
    <row r="457" spans="1:2" x14ac:dyDescent="0.25">
      <c r="A457">
        <v>8</v>
      </c>
      <c r="B457">
        <v>9</v>
      </c>
    </row>
    <row r="458" spans="1:2" x14ac:dyDescent="0.25">
      <c r="A458">
        <v>8</v>
      </c>
      <c r="B458">
        <v>7.9</v>
      </c>
    </row>
    <row r="459" spans="1:2" x14ac:dyDescent="0.25">
      <c r="A459">
        <v>8</v>
      </c>
      <c r="B459">
        <v>9</v>
      </c>
    </row>
    <row r="460" spans="1:2" x14ac:dyDescent="0.25">
      <c r="A460">
        <v>8</v>
      </c>
      <c r="B460">
        <v>8.6999999999999993</v>
      </c>
    </row>
    <row r="461" spans="1:2" x14ac:dyDescent="0.25">
      <c r="A461">
        <v>8</v>
      </c>
      <c r="B461">
        <v>5.7</v>
      </c>
    </row>
    <row r="462" spans="1:2" x14ac:dyDescent="0.25">
      <c r="A462">
        <v>8</v>
      </c>
      <c r="B462">
        <v>6.3</v>
      </c>
    </row>
    <row r="463" spans="1:2" x14ac:dyDescent="0.25">
      <c r="A463">
        <v>8</v>
      </c>
      <c r="B463">
        <v>9</v>
      </c>
    </row>
    <row r="464" spans="1:2" x14ac:dyDescent="0.25">
      <c r="A464">
        <v>8</v>
      </c>
      <c r="B464">
        <v>5</v>
      </c>
    </row>
    <row r="465" spans="1:2" x14ac:dyDescent="0.25">
      <c r="A465">
        <v>8</v>
      </c>
      <c r="B465">
        <v>6</v>
      </c>
    </row>
    <row r="466" spans="1:2" x14ac:dyDescent="0.25">
      <c r="A466">
        <v>8</v>
      </c>
      <c r="B466">
        <v>8.9</v>
      </c>
    </row>
    <row r="467" spans="1:2" x14ac:dyDescent="0.25">
      <c r="A467">
        <v>8</v>
      </c>
      <c r="B467">
        <v>6.1</v>
      </c>
    </row>
    <row r="468" spans="1:2" x14ac:dyDescent="0.25">
      <c r="A468">
        <v>8</v>
      </c>
      <c r="B468">
        <v>8.6</v>
      </c>
    </row>
    <row r="469" spans="1:2" x14ac:dyDescent="0.25">
      <c r="A469">
        <v>8</v>
      </c>
      <c r="B469">
        <v>9</v>
      </c>
    </row>
    <row r="470" spans="1:2" x14ac:dyDescent="0.25">
      <c r="A470">
        <v>8</v>
      </c>
      <c r="B470">
        <v>7</v>
      </c>
    </row>
    <row r="471" spans="1:2" x14ac:dyDescent="0.25">
      <c r="A471">
        <v>8</v>
      </c>
      <c r="B471">
        <v>9</v>
      </c>
    </row>
    <row r="472" spans="1:2" x14ac:dyDescent="0.25">
      <c r="A472">
        <v>8</v>
      </c>
      <c r="B472">
        <v>5</v>
      </c>
    </row>
    <row r="473" spans="1:2" x14ac:dyDescent="0.25">
      <c r="A473">
        <v>8</v>
      </c>
      <c r="B473">
        <v>9</v>
      </c>
    </row>
    <row r="474" spans="1:2" x14ac:dyDescent="0.25">
      <c r="A474">
        <v>8</v>
      </c>
      <c r="B474">
        <v>9</v>
      </c>
    </row>
    <row r="475" spans="1:2" x14ac:dyDescent="0.25">
      <c r="A475">
        <v>8</v>
      </c>
      <c r="B475">
        <v>8.6999999999999993</v>
      </c>
    </row>
    <row r="476" spans="1:2" x14ac:dyDescent="0.25">
      <c r="A476">
        <v>8</v>
      </c>
      <c r="B476">
        <v>9</v>
      </c>
    </row>
    <row r="477" spans="1:2" x14ac:dyDescent="0.25">
      <c r="A477">
        <v>8</v>
      </c>
      <c r="B477">
        <v>8.3000000000000007</v>
      </c>
    </row>
    <row r="478" spans="1:2" x14ac:dyDescent="0.25">
      <c r="A478">
        <v>8</v>
      </c>
      <c r="B478">
        <v>9</v>
      </c>
    </row>
    <row r="479" spans="1:2" x14ac:dyDescent="0.25">
      <c r="A479">
        <v>8</v>
      </c>
      <c r="B479">
        <v>8.9</v>
      </c>
    </row>
    <row r="480" spans="1:2" x14ac:dyDescent="0.25">
      <c r="A480">
        <v>8</v>
      </c>
      <c r="B480">
        <v>9</v>
      </c>
    </row>
    <row r="481" spans="1:2" x14ac:dyDescent="0.25">
      <c r="A481">
        <v>8</v>
      </c>
      <c r="B481">
        <v>9</v>
      </c>
    </row>
    <row r="482" spans="1:2" x14ac:dyDescent="0.25">
      <c r="A482">
        <v>8</v>
      </c>
      <c r="B482">
        <v>9</v>
      </c>
    </row>
    <row r="483" spans="1:2" x14ac:dyDescent="0.25">
      <c r="A483">
        <v>8</v>
      </c>
      <c r="B483">
        <v>9</v>
      </c>
    </row>
    <row r="484" spans="1:2" x14ac:dyDescent="0.25">
      <c r="A484">
        <v>8</v>
      </c>
      <c r="B484">
        <v>9</v>
      </c>
    </row>
    <row r="485" spans="1:2" x14ac:dyDescent="0.25">
      <c r="A485">
        <v>8</v>
      </c>
      <c r="B485">
        <v>5.5</v>
      </c>
    </row>
    <row r="486" spans="1:2" x14ac:dyDescent="0.25">
      <c r="A486">
        <v>8</v>
      </c>
      <c r="B486">
        <v>9</v>
      </c>
    </row>
    <row r="487" spans="1:2" x14ac:dyDescent="0.25">
      <c r="A487">
        <v>8</v>
      </c>
      <c r="B487">
        <v>9</v>
      </c>
    </row>
    <row r="488" spans="1:2" x14ac:dyDescent="0.25">
      <c r="A488">
        <v>8</v>
      </c>
      <c r="B488">
        <v>9</v>
      </c>
    </row>
    <row r="489" spans="1:2" x14ac:dyDescent="0.25">
      <c r="A489">
        <v>8</v>
      </c>
      <c r="B489">
        <v>9</v>
      </c>
    </row>
    <row r="490" spans="1:2" x14ac:dyDescent="0.25">
      <c r="A490">
        <v>8</v>
      </c>
      <c r="B490">
        <v>6.3</v>
      </c>
    </row>
    <row r="491" spans="1:2" x14ac:dyDescent="0.25">
      <c r="A491">
        <v>8</v>
      </c>
      <c r="B491">
        <v>8.6</v>
      </c>
    </row>
    <row r="492" spans="1:2" x14ac:dyDescent="0.25">
      <c r="A492">
        <v>8</v>
      </c>
      <c r="B492">
        <v>8.1999999999999993</v>
      </c>
    </row>
    <row r="493" spans="1:2" x14ac:dyDescent="0.25">
      <c r="A493">
        <v>8</v>
      </c>
      <c r="B493">
        <v>8.8000000000000007</v>
      </c>
    </row>
    <row r="494" spans="1:2" x14ac:dyDescent="0.25">
      <c r="A494">
        <v>8</v>
      </c>
      <c r="B494">
        <v>8.5</v>
      </c>
    </row>
    <row r="495" spans="1:2" x14ac:dyDescent="0.25">
      <c r="A495">
        <v>8</v>
      </c>
      <c r="B495">
        <v>9</v>
      </c>
    </row>
    <row r="496" spans="1:2" x14ac:dyDescent="0.25">
      <c r="A496">
        <v>8</v>
      </c>
      <c r="B496">
        <v>9</v>
      </c>
    </row>
    <row r="497" spans="1:2" x14ac:dyDescent="0.25">
      <c r="A497">
        <v>8</v>
      </c>
      <c r="B497">
        <v>8.6</v>
      </c>
    </row>
    <row r="498" spans="1:2" x14ac:dyDescent="0.25">
      <c r="A498">
        <v>8</v>
      </c>
      <c r="B498">
        <v>5</v>
      </c>
    </row>
    <row r="499" spans="1:2" x14ac:dyDescent="0.25">
      <c r="A499">
        <v>8</v>
      </c>
      <c r="B499">
        <v>6.3</v>
      </c>
    </row>
    <row r="500" spans="1:2" x14ac:dyDescent="0.25">
      <c r="A500">
        <v>8</v>
      </c>
      <c r="B500">
        <v>9</v>
      </c>
    </row>
    <row r="501" spans="1:2" x14ac:dyDescent="0.25">
      <c r="A501">
        <v>8</v>
      </c>
      <c r="B501">
        <v>7.4</v>
      </c>
    </row>
    <row r="502" spans="1:2" x14ac:dyDescent="0.25">
      <c r="A502">
        <v>8</v>
      </c>
      <c r="B502">
        <v>8.9</v>
      </c>
    </row>
    <row r="503" spans="1:2" x14ac:dyDescent="0.25">
      <c r="A503">
        <v>8</v>
      </c>
      <c r="B503">
        <v>9</v>
      </c>
    </row>
    <row r="504" spans="1:2" x14ac:dyDescent="0.25">
      <c r="A504">
        <v>8</v>
      </c>
      <c r="B504">
        <v>7.7</v>
      </c>
    </row>
    <row r="505" spans="1:2" x14ac:dyDescent="0.25">
      <c r="A505">
        <v>8</v>
      </c>
      <c r="B505">
        <v>9</v>
      </c>
    </row>
    <row r="506" spans="1:2" x14ac:dyDescent="0.25">
      <c r="A506">
        <v>8</v>
      </c>
      <c r="B506">
        <v>6.7</v>
      </c>
    </row>
    <row r="507" spans="1:2" x14ac:dyDescent="0.25">
      <c r="A507">
        <v>8</v>
      </c>
      <c r="B507">
        <v>8.8000000000000007</v>
      </c>
    </row>
    <row r="508" spans="1:2" x14ac:dyDescent="0.25">
      <c r="A508">
        <v>8</v>
      </c>
      <c r="B508">
        <v>9</v>
      </c>
    </row>
    <row r="509" spans="1:2" x14ac:dyDescent="0.25">
      <c r="A509">
        <v>8</v>
      </c>
      <c r="B509">
        <v>9</v>
      </c>
    </row>
    <row r="510" spans="1:2" x14ac:dyDescent="0.25">
      <c r="A510">
        <v>8</v>
      </c>
      <c r="B510">
        <v>9</v>
      </c>
    </row>
    <row r="511" spans="1:2" x14ac:dyDescent="0.25">
      <c r="A511">
        <v>8</v>
      </c>
      <c r="B511">
        <v>8.9</v>
      </c>
    </row>
    <row r="512" spans="1:2" x14ac:dyDescent="0.25">
      <c r="A512">
        <v>8</v>
      </c>
      <c r="B512">
        <v>8.8000000000000007</v>
      </c>
    </row>
    <row r="513" spans="1:2" x14ac:dyDescent="0.25">
      <c r="A513">
        <v>9</v>
      </c>
      <c r="B513">
        <v>9</v>
      </c>
    </row>
    <row r="514" spans="1:2" x14ac:dyDescent="0.25">
      <c r="A514">
        <v>9</v>
      </c>
      <c r="B514">
        <v>9</v>
      </c>
    </row>
    <row r="515" spans="1:2" x14ac:dyDescent="0.25">
      <c r="A515">
        <v>9</v>
      </c>
      <c r="B515">
        <v>9</v>
      </c>
    </row>
    <row r="516" spans="1:2" x14ac:dyDescent="0.25">
      <c r="A516">
        <v>9</v>
      </c>
      <c r="B516">
        <v>9</v>
      </c>
    </row>
    <row r="517" spans="1:2" x14ac:dyDescent="0.25">
      <c r="A517">
        <v>9</v>
      </c>
      <c r="B517">
        <v>8.5</v>
      </c>
    </row>
    <row r="518" spans="1:2" x14ac:dyDescent="0.25">
      <c r="A518">
        <v>9</v>
      </c>
      <c r="B518">
        <v>7.1</v>
      </c>
    </row>
    <row r="519" spans="1:2" x14ac:dyDescent="0.25">
      <c r="A519">
        <v>9</v>
      </c>
      <c r="B519">
        <v>7.6</v>
      </c>
    </row>
    <row r="520" spans="1:2" x14ac:dyDescent="0.25">
      <c r="A520">
        <v>9</v>
      </c>
      <c r="B520">
        <v>8.8000000000000007</v>
      </c>
    </row>
    <row r="521" spans="1:2" x14ac:dyDescent="0.25">
      <c r="A521">
        <v>9</v>
      </c>
      <c r="B521">
        <v>9</v>
      </c>
    </row>
    <row r="522" spans="1:2" x14ac:dyDescent="0.25">
      <c r="A522">
        <v>9</v>
      </c>
      <c r="B522">
        <v>9</v>
      </c>
    </row>
    <row r="523" spans="1:2" x14ac:dyDescent="0.25">
      <c r="A523">
        <v>9</v>
      </c>
      <c r="B523">
        <v>6.3</v>
      </c>
    </row>
    <row r="524" spans="1:2" x14ac:dyDescent="0.25">
      <c r="A524">
        <v>9</v>
      </c>
      <c r="B524">
        <v>7.6</v>
      </c>
    </row>
    <row r="525" spans="1:2" x14ac:dyDescent="0.25">
      <c r="A525">
        <v>9</v>
      </c>
      <c r="B525">
        <v>9</v>
      </c>
    </row>
    <row r="526" spans="1:2" x14ac:dyDescent="0.25">
      <c r="A526">
        <v>9</v>
      </c>
      <c r="B526">
        <v>9</v>
      </c>
    </row>
    <row r="527" spans="1:2" x14ac:dyDescent="0.25">
      <c r="A527">
        <v>9</v>
      </c>
      <c r="B527">
        <v>8.3000000000000007</v>
      </c>
    </row>
    <row r="528" spans="1:2" x14ac:dyDescent="0.25">
      <c r="A528">
        <v>9</v>
      </c>
      <c r="B528">
        <v>7.3</v>
      </c>
    </row>
    <row r="529" spans="1:2" x14ac:dyDescent="0.25">
      <c r="A529">
        <v>9</v>
      </c>
      <c r="B529">
        <v>8.8000000000000007</v>
      </c>
    </row>
    <row r="530" spans="1:2" x14ac:dyDescent="0.25">
      <c r="A530">
        <v>9</v>
      </c>
      <c r="B530">
        <v>9</v>
      </c>
    </row>
    <row r="531" spans="1:2" x14ac:dyDescent="0.25">
      <c r="A531">
        <v>9</v>
      </c>
      <c r="B531">
        <v>8.5</v>
      </c>
    </row>
    <row r="532" spans="1:2" x14ac:dyDescent="0.25">
      <c r="A532">
        <v>9</v>
      </c>
      <c r="B532">
        <v>9</v>
      </c>
    </row>
    <row r="533" spans="1:2" x14ac:dyDescent="0.25">
      <c r="A533">
        <v>9</v>
      </c>
      <c r="B533">
        <v>9</v>
      </c>
    </row>
    <row r="534" spans="1:2" x14ac:dyDescent="0.25">
      <c r="A534">
        <v>9</v>
      </c>
      <c r="B534">
        <v>9</v>
      </c>
    </row>
    <row r="535" spans="1:2" x14ac:dyDescent="0.25">
      <c r="A535">
        <v>9</v>
      </c>
      <c r="B535">
        <v>8.9</v>
      </c>
    </row>
    <row r="536" spans="1:2" x14ac:dyDescent="0.25">
      <c r="A536">
        <v>9</v>
      </c>
      <c r="B536">
        <v>9</v>
      </c>
    </row>
    <row r="537" spans="1:2" x14ac:dyDescent="0.25">
      <c r="A537">
        <v>9</v>
      </c>
      <c r="B537">
        <v>9</v>
      </c>
    </row>
    <row r="538" spans="1:2" x14ac:dyDescent="0.25">
      <c r="A538">
        <v>9</v>
      </c>
      <c r="B538">
        <v>9</v>
      </c>
    </row>
    <row r="539" spans="1:2" x14ac:dyDescent="0.25">
      <c r="A539">
        <v>9</v>
      </c>
      <c r="B539">
        <v>9</v>
      </c>
    </row>
    <row r="540" spans="1:2" x14ac:dyDescent="0.25">
      <c r="A540">
        <v>9</v>
      </c>
      <c r="B540">
        <v>8.9</v>
      </c>
    </row>
    <row r="541" spans="1:2" x14ac:dyDescent="0.25">
      <c r="A541">
        <v>9</v>
      </c>
      <c r="B541">
        <v>9</v>
      </c>
    </row>
    <row r="542" spans="1:2" x14ac:dyDescent="0.25">
      <c r="A542">
        <v>9</v>
      </c>
      <c r="B542">
        <v>7.9</v>
      </c>
    </row>
    <row r="543" spans="1:2" x14ac:dyDescent="0.25">
      <c r="A543">
        <v>9</v>
      </c>
      <c r="B543">
        <v>9</v>
      </c>
    </row>
    <row r="544" spans="1:2" x14ac:dyDescent="0.25">
      <c r="A544">
        <v>9</v>
      </c>
      <c r="B544">
        <v>9</v>
      </c>
    </row>
    <row r="545" spans="1:2" x14ac:dyDescent="0.25">
      <c r="A545">
        <v>9</v>
      </c>
      <c r="B545">
        <v>6.7</v>
      </c>
    </row>
    <row r="546" spans="1:2" x14ac:dyDescent="0.25">
      <c r="A546">
        <v>9</v>
      </c>
      <c r="B546">
        <v>9</v>
      </c>
    </row>
    <row r="547" spans="1:2" x14ac:dyDescent="0.25">
      <c r="A547">
        <v>9</v>
      </c>
      <c r="B547">
        <v>6.8</v>
      </c>
    </row>
    <row r="548" spans="1:2" x14ac:dyDescent="0.25">
      <c r="A548">
        <v>9</v>
      </c>
      <c r="B548">
        <v>9</v>
      </c>
    </row>
    <row r="549" spans="1:2" x14ac:dyDescent="0.25">
      <c r="A549">
        <v>9</v>
      </c>
      <c r="B549">
        <v>8.8000000000000007</v>
      </c>
    </row>
    <row r="550" spans="1:2" x14ac:dyDescent="0.25">
      <c r="A550">
        <v>9</v>
      </c>
      <c r="B550">
        <v>9</v>
      </c>
    </row>
    <row r="551" spans="1:2" x14ac:dyDescent="0.25">
      <c r="A551">
        <v>9</v>
      </c>
      <c r="B551">
        <v>6.9</v>
      </c>
    </row>
    <row r="552" spans="1:2" x14ac:dyDescent="0.25">
      <c r="A552">
        <v>9</v>
      </c>
      <c r="B552">
        <v>6.8</v>
      </c>
    </row>
    <row r="553" spans="1:2" x14ac:dyDescent="0.25">
      <c r="A553">
        <v>9</v>
      </c>
      <c r="B553">
        <v>7.9</v>
      </c>
    </row>
    <row r="554" spans="1:2" x14ac:dyDescent="0.25">
      <c r="A554">
        <v>9</v>
      </c>
      <c r="B554">
        <v>7.1</v>
      </c>
    </row>
    <row r="555" spans="1:2" x14ac:dyDescent="0.25">
      <c r="A555">
        <v>9</v>
      </c>
      <c r="B555">
        <v>8.9</v>
      </c>
    </row>
    <row r="556" spans="1:2" x14ac:dyDescent="0.25">
      <c r="A556">
        <v>9</v>
      </c>
      <c r="B556">
        <v>7.7</v>
      </c>
    </row>
    <row r="557" spans="1:2" x14ac:dyDescent="0.25">
      <c r="A557">
        <v>9</v>
      </c>
      <c r="B557">
        <v>8.8000000000000007</v>
      </c>
    </row>
    <row r="558" spans="1:2" x14ac:dyDescent="0.25">
      <c r="A558">
        <v>9</v>
      </c>
      <c r="B558">
        <v>9</v>
      </c>
    </row>
    <row r="559" spans="1:2" x14ac:dyDescent="0.25">
      <c r="A559">
        <v>9</v>
      </c>
      <c r="B559">
        <v>8.9</v>
      </c>
    </row>
    <row r="560" spans="1:2" x14ac:dyDescent="0.25">
      <c r="A560">
        <v>9</v>
      </c>
      <c r="B560">
        <v>8.6</v>
      </c>
    </row>
    <row r="561" spans="1:2" x14ac:dyDescent="0.25">
      <c r="A561">
        <v>9</v>
      </c>
      <c r="B561">
        <v>8.6999999999999993</v>
      </c>
    </row>
    <row r="562" spans="1:2" x14ac:dyDescent="0.25">
      <c r="A562">
        <v>9</v>
      </c>
      <c r="B562">
        <v>8.1</v>
      </c>
    </row>
    <row r="563" spans="1:2" x14ac:dyDescent="0.25">
      <c r="A563">
        <v>9</v>
      </c>
      <c r="B563">
        <v>8.1999999999999993</v>
      </c>
    </row>
    <row r="564" spans="1:2" x14ac:dyDescent="0.25">
      <c r="A564">
        <v>9</v>
      </c>
      <c r="B564">
        <v>9</v>
      </c>
    </row>
    <row r="565" spans="1:2" x14ac:dyDescent="0.25">
      <c r="A565">
        <v>9</v>
      </c>
      <c r="B565">
        <v>9</v>
      </c>
    </row>
    <row r="566" spans="1:2" x14ac:dyDescent="0.25">
      <c r="A566">
        <v>9</v>
      </c>
      <c r="B566">
        <v>8.6</v>
      </c>
    </row>
    <row r="567" spans="1:2" x14ac:dyDescent="0.25">
      <c r="A567">
        <v>9</v>
      </c>
      <c r="B567">
        <v>8.8000000000000007</v>
      </c>
    </row>
    <row r="568" spans="1:2" x14ac:dyDescent="0.25">
      <c r="A568">
        <v>9</v>
      </c>
      <c r="B568">
        <v>7.7</v>
      </c>
    </row>
    <row r="569" spans="1:2" x14ac:dyDescent="0.25">
      <c r="A569">
        <v>9</v>
      </c>
      <c r="B569">
        <v>8.4</v>
      </c>
    </row>
    <row r="570" spans="1:2" x14ac:dyDescent="0.25">
      <c r="A570">
        <v>9</v>
      </c>
      <c r="B570">
        <v>9</v>
      </c>
    </row>
    <row r="571" spans="1:2" x14ac:dyDescent="0.25">
      <c r="A571">
        <v>9</v>
      </c>
      <c r="B571">
        <v>7</v>
      </c>
    </row>
    <row r="572" spans="1:2" x14ac:dyDescent="0.25">
      <c r="A572">
        <v>9</v>
      </c>
      <c r="B572">
        <v>8.9</v>
      </c>
    </row>
    <row r="573" spans="1:2" x14ac:dyDescent="0.25">
      <c r="A573">
        <v>9</v>
      </c>
      <c r="B573">
        <v>7.9</v>
      </c>
    </row>
    <row r="574" spans="1:2" x14ac:dyDescent="0.25">
      <c r="A574">
        <v>9</v>
      </c>
      <c r="B574">
        <v>9</v>
      </c>
    </row>
    <row r="575" spans="1:2" x14ac:dyDescent="0.25">
      <c r="A575">
        <v>9</v>
      </c>
      <c r="B575">
        <v>8.1</v>
      </c>
    </row>
    <row r="576" spans="1:2" x14ac:dyDescent="0.25">
      <c r="A576">
        <v>9</v>
      </c>
      <c r="B576">
        <v>5</v>
      </c>
    </row>
    <row r="577" spans="1:2" x14ac:dyDescent="0.25">
      <c r="A577">
        <v>9</v>
      </c>
      <c r="B577">
        <v>7.9</v>
      </c>
    </row>
    <row r="578" spans="1:2" x14ac:dyDescent="0.25">
      <c r="A578">
        <v>10</v>
      </c>
      <c r="B578">
        <v>8.8000000000000007</v>
      </c>
    </row>
    <row r="579" spans="1:2" x14ac:dyDescent="0.25">
      <c r="A579">
        <v>10</v>
      </c>
      <c r="B579">
        <v>9</v>
      </c>
    </row>
    <row r="580" spans="1:2" x14ac:dyDescent="0.25">
      <c r="A580">
        <v>10</v>
      </c>
      <c r="B580">
        <v>9</v>
      </c>
    </row>
    <row r="581" spans="1:2" x14ac:dyDescent="0.25">
      <c r="A581">
        <v>10</v>
      </c>
      <c r="B581">
        <v>9</v>
      </c>
    </row>
    <row r="582" spans="1:2" x14ac:dyDescent="0.25">
      <c r="A582">
        <v>10</v>
      </c>
      <c r="B582">
        <v>9</v>
      </c>
    </row>
    <row r="583" spans="1:2" x14ac:dyDescent="0.25">
      <c r="A583">
        <v>10</v>
      </c>
      <c r="B583">
        <v>8.5</v>
      </c>
    </row>
    <row r="584" spans="1:2" x14ac:dyDescent="0.25">
      <c r="A584">
        <v>10</v>
      </c>
      <c r="B584">
        <v>7</v>
      </c>
    </row>
    <row r="585" spans="1:2" x14ac:dyDescent="0.25">
      <c r="A585">
        <v>10</v>
      </c>
      <c r="B585">
        <v>7.9</v>
      </c>
    </row>
    <row r="586" spans="1:2" x14ac:dyDescent="0.25">
      <c r="A586">
        <v>10</v>
      </c>
      <c r="B586">
        <v>8.8000000000000007</v>
      </c>
    </row>
    <row r="587" spans="1:2" x14ac:dyDescent="0.25">
      <c r="A587">
        <v>10</v>
      </c>
      <c r="B587">
        <v>8.5</v>
      </c>
    </row>
    <row r="588" spans="1:2" x14ac:dyDescent="0.25">
      <c r="A588">
        <v>10</v>
      </c>
      <c r="B588">
        <v>9</v>
      </c>
    </row>
    <row r="589" spans="1:2" x14ac:dyDescent="0.25">
      <c r="A589">
        <v>10</v>
      </c>
      <c r="B589">
        <v>5</v>
      </c>
    </row>
    <row r="590" spans="1:2" x14ac:dyDescent="0.25">
      <c r="A590">
        <v>10</v>
      </c>
      <c r="B590">
        <v>8.9</v>
      </c>
    </row>
    <row r="591" spans="1:2" x14ac:dyDescent="0.25">
      <c r="A591">
        <v>10</v>
      </c>
      <c r="B591">
        <v>9</v>
      </c>
    </row>
    <row r="592" spans="1:2" x14ac:dyDescent="0.25">
      <c r="A592">
        <v>10</v>
      </c>
      <c r="B592">
        <v>9</v>
      </c>
    </row>
    <row r="593" spans="1:2" x14ac:dyDescent="0.25">
      <c r="A593">
        <v>10</v>
      </c>
      <c r="B593">
        <v>9</v>
      </c>
    </row>
    <row r="594" spans="1:2" x14ac:dyDescent="0.25">
      <c r="A594">
        <v>10</v>
      </c>
      <c r="B594">
        <v>6.2</v>
      </c>
    </row>
    <row r="595" spans="1:2" x14ac:dyDescent="0.25">
      <c r="A595">
        <v>10</v>
      </c>
      <c r="B595">
        <v>8.8000000000000007</v>
      </c>
    </row>
    <row r="596" spans="1:2" x14ac:dyDescent="0.25">
      <c r="A596">
        <v>10</v>
      </c>
      <c r="B596">
        <v>8.8000000000000007</v>
      </c>
    </row>
    <row r="597" spans="1:2" x14ac:dyDescent="0.25">
      <c r="A597">
        <v>10</v>
      </c>
      <c r="B597">
        <v>9</v>
      </c>
    </row>
    <row r="598" spans="1:2" x14ac:dyDescent="0.25">
      <c r="A598">
        <v>10</v>
      </c>
      <c r="B598">
        <v>9</v>
      </c>
    </row>
    <row r="599" spans="1:2" x14ac:dyDescent="0.25">
      <c r="A599">
        <v>10</v>
      </c>
      <c r="B599">
        <v>9</v>
      </c>
    </row>
    <row r="600" spans="1:2" x14ac:dyDescent="0.25">
      <c r="A600">
        <v>10</v>
      </c>
      <c r="B600">
        <v>8.8000000000000007</v>
      </c>
    </row>
    <row r="601" spans="1:2" x14ac:dyDescent="0.25">
      <c r="A601">
        <v>10</v>
      </c>
      <c r="B601">
        <v>9</v>
      </c>
    </row>
    <row r="602" spans="1:2" x14ac:dyDescent="0.25">
      <c r="A602">
        <v>10</v>
      </c>
      <c r="B602">
        <v>9</v>
      </c>
    </row>
    <row r="603" spans="1:2" x14ac:dyDescent="0.25">
      <c r="A603">
        <v>10</v>
      </c>
      <c r="B603">
        <v>1</v>
      </c>
    </row>
    <row r="604" spans="1:2" x14ac:dyDescent="0.25">
      <c r="A604">
        <v>10</v>
      </c>
      <c r="B604">
        <v>8.3000000000000007</v>
      </c>
    </row>
    <row r="605" spans="1:2" x14ac:dyDescent="0.25">
      <c r="A605">
        <v>10</v>
      </c>
      <c r="B605">
        <v>8.9</v>
      </c>
    </row>
    <row r="606" spans="1:2" x14ac:dyDescent="0.25">
      <c r="A606">
        <v>10</v>
      </c>
      <c r="B606">
        <v>9</v>
      </c>
    </row>
    <row r="607" spans="1:2" x14ac:dyDescent="0.25">
      <c r="A607">
        <v>10</v>
      </c>
      <c r="B607">
        <v>9</v>
      </c>
    </row>
    <row r="608" spans="1:2" x14ac:dyDescent="0.25">
      <c r="A608">
        <v>10</v>
      </c>
      <c r="B608">
        <v>7.1</v>
      </c>
    </row>
    <row r="609" spans="1:2" x14ac:dyDescent="0.25">
      <c r="A609">
        <v>10</v>
      </c>
      <c r="B609">
        <v>8.5</v>
      </c>
    </row>
    <row r="610" spans="1:2" x14ac:dyDescent="0.25">
      <c r="A610">
        <v>10</v>
      </c>
      <c r="B610">
        <v>9</v>
      </c>
    </row>
    <row r="611" spans="1:2" x14ac:dyDescent="0.25">
      <c r="A611">
        <v>10</v>
      </c>
      <c r="B611">
        <v>9</v>
      </c>
    </row>
    <row r="612" spans="1:2" x14ac:dyDescent="0.25">
      <c r="A612">
        <v>10</v>
      </c>
      <c r="B612">
        <v>7</v>
      </c>
    </row>
    <row r="613" spans="1:2" x14ac:dyDescent="0.25">
      <c r="A613">
        <v>10</v>
      </c>
      <c r="B613">
        <v>7</v>
      </c>
    </row>
    <row r="614" spans="1:2" x14ac:dyDescent="0.25">
      <c r="A614">
        <v>10</v>
      </c>
      <c r="B614">
        <v>8.6999999999999993</v>
      </c>
    </row>
    <row r="615" spans="1:2" x14ac:dyDescent="0.25">
      <c r="A615">
        <v>10</v>
      </c>
      <c r="B615">
        <v>8.1999999999999993</v>
      </c>
    </row>
    <row r="616" spans="1:2" x14ac:dyDescent="0.25">
      <c r="A616">
        <v>10</v>
      </c>
      <c r="B616">
        <v>9</v>
      </c>
    </row>
    <row r="617" spans="1:2" x14ac:dyDescent="0.25">
      <c r="A617">
        <v>10</v>
      </c>
      <c r="B617">
        <v>9</v>
      </c>
    </row>
    <row r="618" spans="1:2" x14ac:dyDescent="0.25">
      <c r="A618">
        <v>10</v>
      </c>
      <c r="B618">
        <v>8.9</v>
      </c>
    </row>
    <row r="619" spans="1:2" x14ac:dyDescent="0.25">
      <c r="A619">
        <v>10</v>
      </c>
      <c r="B619">
        <v>8.9</v>
      </c>
    </row>
    <row r="620" spans="1:2" x14ac:dyDescent="0.25">
      <c r="A620">
        <v>10</v>
      </c>
      <c r="B620">
        <v>9</v>
      </c>
    </row>
    <row r="621" spans="1:2" x14ac:dyDescent="0.25">
      <c r="A621">
        <v>10</v>
      </c>
      <c r="B621">
        <v>6.9</v>
      </c>
    </row>
    <row r="622" spans="1:2" x14ac:dyDescent="0.25">
      <c r="A622">
        <v>10</v>
      </c>
      <c r="B622">
        <v>9</v>
      </c>
    </row>
    <row r="623" spans="1:2" x14ac:dyDescent="0.25">
      <c r="A623">
        <v>10</v>
      </c>
      <c r="B623">
        <v>8.8000000000000007</v>
      </c>
    </row>
    <row r="624" spans="1:2" x14ac:dyDescent="0.25">
      <c r="A624">
        <v>10</v>
      </c>
      <c r="B624">
        <v>8.9</v>
      </c>
    </row>
    <row r="625" spans="1:2" x14ac:dyDescent="0.25">
      <c r="A625">
        <v>10</v>
      </c>
      <c r="B625">
        <v>5</v>
      </c>
    </row>
    <row r="626" spans="1:2" x14ac:dyDescent="0.25">
      <c r="A626">
        <v>10</v>
      </c>
      <c r="B626">
        <v>9</v>
      </c>
    </row>
    <row r="627" spans="1:2" x14ac:dyDescent="0.25">
      <c r="A627">
        <v>10</v>
      </c>
      <c r="B627">
        <v>9</v>
      </c>
    </row>
    <row r="628" spans="1:2" x14ac:dyDescent="0.25">
      <c r="A628">
        <v>10</v>
      </c>
      <c r="B628">
        <v>9</v>
      </c>
    </row>
    <row r="629" spans="1:2" x14ac:dyDescent="0.25">
      <c r="A629">
        <v>10</v>
      </c>
      <c r="B629">
        <v>8.3000000000000007</v>
      </c>
    </row>
    <row r="630" spans="1:2" x14ac:dyDescent="0.25">
      <c r="A630">
        <v>10</v>
      </c>
      <c r="B630">
        <v>8.8000000000000007</v>
      </c>
    </row>
    <row r="631" spans="1:2" x14ac:dyDescent="0.25">
      <c r="A631">
        <v>10</v>
      </c>
      <c r="B631">
        <v>8.9</v>
      </c>
    </row>
    <row r="632" spans="1:2" x14ac:dyDescent="0.25">
      <c r="A632">
        <v>10</v>
      </c>
      <c r="B632">
        <v>9</v>
      </c>
    </row>
    <row r="633" spans="1:2" x14ac:dyDescent="0.25">
      <c r="A633">
        <v>10</v>
      </c>
      <c r="B633">
        <v>7</v>
      </c>
    </row>
    <row r="634" spans="1:2" x14ac:dyDescent="0.25">
      <c r="A634">
        <v>10</v>
      </c>
      <c r="B634">
        <v>8.9</v>
      </c>
    </row>
    <row r="635" spans="1:2" x14ac:dyDescent="0.25">
      <c r="A635">
        <v>10</v>
      </c>
      <c r="B635">
        <v>7.9</v>
      </c>
    </row>
    <row r="636" spans="1:2" x14ac:dyDescent="0.25">
      <c r="A636">
        <v>10</v>
      </c>
      <c r="B636">
        <v>8.6999999999999993</v>
      </c>
    </row>
    <row r="637" spans="1:2" x14ac:dyDescent="0.25">
      <c r="A637">
        <v>10</v>
      </c>
      <c r="B637">
        <v>8.9</v>
      </c>
    </row>
    <row r="638" spans="1:2" x14ac:dyDescent="0.25">
      <c r="A638">
        <v>10</v>
      </c>
      <c r="B638">
        <v>8.8000000000000007</v>
      </c>
    </row>
    <row r="639" spans="1:2" x14ac:dyDescent="0.25">
      <c r="A639">
        <v>11</v>
      </c>
      <c r="B639">
        <v>9</v>
      </c>
    </row>
    <row r="640" spans="1:2" x14ac:dyDescent="0.25">
      <c r="A640">
        <v>11</v>
      </c>
      <c r="B640">
        <v>8.1</v>
      </c>
    </row>
    <row r="641" spans="1:2" x14ac:dyDescent="0.25">
      <c r="A641">
        <v>11</v>
      </c>
      <c r="B641">
        <v>8</v>
      </c>
    </row>
    <row r="642" spans="1:2" x14ac:dyDescent="0.25">
      <c r="A642">
        <v>11</v>
      </c>
      <c r="B642">
        <v>6.5</v>
      </c>
    </row>
    <row r="643" spans="1:2" x14ac:dyDescent="0.25">
      <c r="A643">
        <v>11</v>
      </c>
      <c r="B643">
        <v>8.1999999999999993</v>
      </c>
    </row>
    <row r="644" spans="1:2" x14ac:dyDescent="0.25">
      <c r="A644">
        <v>11</v>
      </c>
      <c r="B644">
        <v>6.9</v>
      </c>
    </row>
    <row r="645" spans="1:2" x14ac:dyDescent="0.25">
      <c r="A645">
        <v>11</v>
      </c>
      <c r="B645">
        <v>5.9</v>
      </c>
    </row>
    <row r="646" spans="1:2" x14ac:dyDescent="0.25">
      <c r="A646">
        <v>11</v>
      </c>
      <c r="B646">
        <v>9</v>
      </c>
    </row>
    <row r="647" spans="1:2" x14ac:dyDescent="0.25">
      <c r="A647">
        <v>11</v>
      </c>
      <c r="B647">
        <v>8.6999999999999993</v>
      </c>
    </row>
    <row r="648" spans="1:2" x14ac:dyDescent="0.25">
      <c r="A648">
        <v>11</v>
      </c>
      <c r="B648">
        <v>8.8000000000000007</v>
      </c>
    </row>
    <row r="649" spans="1:2" x14ac:dyDescent="0.25">
      <c r="A649">
        <v>11</v>
      </c>
      <c r="B649">
        <v>9</v>
      </c>
    </row>
    <row r="650" spans="1:2" x14ac:dyDescent="0.25">
      <c r="A650">
        <v>11</v>
      </c>
      <c r="B650">
        <v>8.8000000000000007</v>
      </c>
    </row>
    <row r="651" spans="1:2" x14ac:dyDescent="0.25">
      <c r="A651">
        <v>11</v>
      </c>
      <c r="B651">
        <v>8</v>
      </c>
    </row>
    <row r="652" spans="1:2" x14ac:dyDescent="0.25">
      <c r="A652">
        <v>11</v>
      </c>
      <c r="B652">
        <v>6.8</v>
      </c>
    </row>
    <row r="653" spans="1:2" x14ac:dyDescent="0.25">
      <c r="A653">
        <v>11</v>
      </c>
      <c r="B653">
        <v>9</v>
      </c>
    </row>
    <row r="654" spans="1:2" x14ac:dyDescent="0.25">
      <c r="A654">
        <v>11</v>
      </c>
      <c r="B654">
        <v>7.5</v>
      </c>
    </row>
    <row r="655" spans="1:2" x14ac:dyDescent="0.25">
      <c r="A655">
        <v>11</v>
      </c>
      <c r="B655">
        <v>8.1</v>
      </c>
    </row>
    <row r="656" spans="1:2" x14ac:dyDescent="0.25">
      <c r="A656">
        <v>11</v>
      </c>
      <c r="B656">
        <v>9</v>
      </c>
    </row>
    <row r="657" spans="1:2" x14ac:dyDescent="0.25">
      <c r="A657">
        <v>11</v>
      </c>
      <c r="B657">
        <v>9</v>
      </c>
    </row>
    <row r="658" spans="1:2" x14ac:dyDescent="0.25">
      <c r="A658">
        <v>11</v>
      </c>
      <c r="B658">
        <v>9</v>
      </c>
    </row>
    <row r="659" spans="1:2" x14ac:dyDescent="0.25">
      <c r="A659">
        <v>11</v>
      </c>
      <c r="B659">
        <v>9</v>
      </c>
    </row>
    <row r="660" spans="1:2" x14ac:dyDescent="0.25">
      <c r="A660">
        <v>11</v>
      </c>
      <c r="B660">
        <v>9</v>
      </c>
    </row>
    <row r="661" spans="1:2" x14ac:dyDescent="0.25">
      <c r="A661">
        <v>11</v>
      </c>
      <c r="B661">
        <v>8.3000000000000007</v>
      </c>
    </row>
    <row r="662" spans="1:2" x14ac:dyDescent="0.25">
      <c r="A662">
        <v>11</v>
      </c>
      <c r="B662">
        <v>8.6999999999999993</v>
      </c>
    </row>
    <row r="663" spans="1:2" x14ac:dyDescent="0.25">
      <c r="A663">
        <v>11</v>
      </c>
      <c r="B663">
        <v>9</v>
      </c>
    </row>
    <row r="664" spans="1:2" x14ac:dyDescent="0.25">
      <c r="A664">
        <v>11</v>
      </c>
      <c r="B664">
        <v>9</v>
      </c>
    </row>
    <row r="665" spans="1:2" x14ac:dyDescent="0.25">
      <c r="A665">
        <v>11</v>
      </c>
      <c r="B665">
        <v>9</v>
      </c>
    </row>
    <row r="666" spans="1:2" x14ac:dyDescent="0.25">
      <c r="A666">
        <v>11</v>
      </c>
      <c r="B666">
        <v>7.9</v>
      </c>
    </row>
    <row r="667" spans="1:2" x14ac:dyDescent="0.25">
      <c r="A667">
        <v>11</v>
      </c>
      <c r="B667">
        <v>9</v>
      </c>
    </row>
    <row r="668" spans="1:2" x14ac:dyDescent="0.25">
      <c r="A668">
        <v>11</v>
      </c>
      <c r="B668">
        <v>9</v>
      </c>
    </row>
    <row r="669" spans="1:2" x14ac:dyDescent="0.25">
      <c r="A669">
        <v>11</v>
      </c>
      <c r="B669">
        <v>8.9</v>
      </c>
    </row>
    <row r="670" spans="1:2" x14ac:dyDescent="0.25">
      <c r="A670">
        <v>11</v>
      </c>
      <c r="B670">
        <v>9</v>
      </c>
    </row>
    <row r="671" spans="1:2" x14ac:dyDescent="0.25">
      <c r="A671">
        <v>11</v>
      </c>
      <c r="B671">
        <v>9</v>
      </c>
    </row>
    <row r="672" spans="1:2" x14ac:dyDescent="0.25">
      <c r="A672">
        <v>11</v>
      </c>
      <c r="B672">
        <v>8.8000000000000007</v>
      </c>
    </row>
    <row r="673" spans="1:2" x14ac:dyDescent="0.25">
      <c r="A673">
        <v>11</v>
      </c>
      <c r="B673">
        <v>8.5</v>
      </c>
    </row>
    <row r="674" spans="1:2" x14ac:dyDescent="0.25">
      <c r="A674">
        <v>11</v>
      </c>
      <c r="B674">
        <v>9</v>
      </c>
    </row>
    <row r="675" spans="1:2" x14ac:dyDescent="0.25">
      <c r="A675">
        <v>11</v>
      </c>
      <c r="B675">
        <v>6.3</v>
      </c>
    </row>
    <row r="676" spans="1:2" x14ac:dyDescent="0.25">
      <c r="A676">
        <v>11</v>
      </c>
      <c r="B676">
        <v>8.3000000000000007</v>
      </c>
    </row>
    <row r="677" spans="1:2" x14ac:dyDescent="0.25">
      <c r="A677">
        <v>11</v>
      </c>
      <c r="B677">
        <v>8.8000000000000007</v>
      </c>
    </row>
    <row r="678" spans="1:2" x14ac:dyDescent="0.25">
      <c r="A678">
        <v>11</v>
      </c>
      <c r="B678">
        <v>9</v>
      </c>
    </row>
    <row r="679" spans="1:2" x14ac:dyDescent="0.25">
      <c r="A679">
        <v>11</v>
      </c>
      <c r="B679">
        <v>9</v>
      </c>
    </row>
    <row r="680" spans="1:2" x14ac:dyDescent="0.25">
      <c r="A680">
        <v>11</v>
      </c>
      <c r="B680">
        <v>9</v>
      </c>
    </row>
    <row r="681" spans="1:2" x14ac:dyDescent="0.25">
      <c r="A681">
        <v>11</v>
      </c>
      <c r="B681">
        <v>8.8000000000000007</v>
      </c>
    </row>
    <row r="682" spans="1:2" x14ac:dyDescent="0.25">
      <c r="A682">
        <v>11</v>
      </c>
      <c r="B682">
        <v>7.9</v>
      </c>
    </row>
    <row r="683" spans="1:2" x14ac:dyDescent="0.25">
      <c r="A683">
        <v>11</v>
      </c>
      <c r="B683">
        <v>9</v>
      </c>
    </row>
    <row r="684" spans="1:2" x14ac:dyDescent="0.25">
      <c r="A684">
        <v>11</v>
      </c>
      <c r="B684">
        <v>9</v>
      </c>
    </row>
    <row r="685" spans="1:2" x14ac:dyDescent="0.25">
      <c r="A685">
        <v>11</v>
      </c>
      <c r="B685">
        <v>9</v>
      </c>
    </row>
    <row r="686" spans="1:2" x14ac:dyDescent="0.25">
      <c r="A686">
        <v>11</v>
      </c>
      <c r="B686">
        <v>7.1</v>
      </c>
    </row>
    <row r="687" spans="1:2" x14ac:dyDescent="0.25">
      <c r="A687">
        <v>11</v>
      </c>
      <c r="B687">
        <v>9</v>
      </c>
    </row>
    <row r="688" spans="1:2" x14ac:dyDescent="0.25">
      <c r="A688">
        <v>11</v>
      </c>
      <c r="B688">
        <v>8.6</v>
      </c>
    </row>
    <row r="689" spans="1:2" x14ac:dyDescent="0.25">
      <c r="A689">
        <v>11</v>
      </c>
      <c r="B689">
        <v>9</v>
      </c>
    </row>
    <row r="690" spans="1:2" x14ac:dyDescent="0.25">
      <c r="A690">
        <v>11</v>
      </c>
      <c r="B690">
        <v>9</v>
      </c>
    </row>
    <row r="691" spans="1:2" x14ac:dyDescent="0.25">
      <c r="A691">
        <v>11</v>
      </c>
      <c r="B691">
        <v>9</v>
      </c>
    </row>
    <row r="692" spans="1:2" x14ac:dyDescent="0.25">
      <c r="A692">
        <v>11</v>
      </c>
      <c r="B692">
        <v>6.9</v>
      </c>
    </row>
    <row r="693" spans="1:2" x14ac:dyDescent="0.25">
      <c r="A693">
        <v>11</v>
      </c>
      <c r="B693">
        <v>8.6</v>
      </c>
    </row>
    <row r="694" spans="1:2" x14ac:dyDescent="0.25">
      <c r="A694">
        <v>11</v>
      </c>
      <c r="B694">
        <v>8.8000000000000007</v>
      </c>
    </row>
    <row r="695" spans="1:2" x14ac:dyDescent="0.25">
      <c r="A695">
        <v>11</v>
      </c>
      <c r="B695">
        <v>8.9</v>
      </c>
    </row>
    <row r="696" spans="1:2" x14ac:dyDescent="0.25">
      <c r="A696">
        <v>11</v>
      </c>
      <c r="B696">
        <v>8.6999999999999993</v>
      </c>
    </row>
    <row r="697" spans="1:2" x14ac:dyDescent="0.25">
      <c r="A697">
        <v>11</v>
      </c>
      <c r="B697">
        <v>9</v>
      </c>
    </row>
    <row r="698" spans="1:2" x14ac:dyDescent="0.25">
      <c r="A698">
        <v>11</v>
      </c>
      <c r="B698">
        <v>9</v>
      </c>
    </row>
    <row r="699" spans="1:2" x14ac:dyDescent="0.25">
      <c r="A699">
        <v>12</v>
      </c>
      <c r="B699">
        <v>6</v>
      </c>
    </row>
    <row r="700" spans="1:2" x14ac:dyDescent="0.25">
      <c r="A700">
        <v>12</v>
      </c>
      <c r="B700">
        <v>9</v>
      </c>
    </row>
    <row r="701" spans="1:2" x14ac:dyDescent="0.25">
      <c r="A701">
        <v>12</v>
      </c>
      <c r="B701">
        <v>8.8000000000000007</v>
      </c>
    </row>
    <row r="702" spans="1:2" x14ac:dyDescent="0.25">
      <c r="A702">
        <v>12</v>
      </c>
      <c r="B702">
        <v>9</v>
      </c>
    </row>
    <row r="703" spans="1:2" x14ac:dyDescent="0.25">
      <c r="A703">
        <v>12</v>
      </c>
      <c r="B703">
        <v>8.9</v>
      </c>
    </row>
    <row r="704" spans="1:2" x14ac:dyDescent="0.25">
      <c r="A704">
        <v>12</v>
      </c>
      <c r="B704">
        <v>7.8</v>
      </c>
    </row>
    <row r="705" spans="1:2" x14ac:dyDescent="0.25">
      <c r="A705">
        <v>12</v>
      </c>
      <c r="B705">
        <v>9</v>
      </c>
    </row>
    <row r="706" spans="1:2" x14ac:dyDescent="0.25">
      <c r="A706">
        <v>12</v>
      </c>
      <c r="B706">
        <v>9</v>
      </c>
    </row>
    <row r="707" spans="1:2" x14ac:dyDescent="0.25">
      <c r="A707">
        <v>12</v>
      </c>
      <c r="B707">
        <v>9</v>
      </c>
    </row>
    <row r="708" spans="1:2" x14ac:dyDescent="0.25">
      <c r="A708">
        <v>12</v>
      </c>
      <c r="B708">
        <v>9</v>
      </c>
    </row>
    <row r="709" spans="1:2" x14ac:dyDescent="0.25">
      <c r="A709">
        <v>12</v>
      </c>
      <c r="B709">
        <v>9</v>
      </c>
    </row>
    <row r="710" spans="1:2" x14ac:dyDescent="0.25">
      <c r="A710">
        <v>12</v>
      </c>
      <c r="B710">
        <v>9</v>
      </c>
    </row>
    <row r="711" spans="1:2" x14ac:dyDescent="0.25">
      <c r="A711">
        <v>12</v>
      </c>
      <c r="B711">
        <v>9</v>
      </c>
    </row>
    <row r="712" spans="1:2" x14ac:dyDescent="0.25">
      <c r="A712">
        <v>12</v>
      </c>
      <c r="B712">
        <v>7</v>
      </c>
    </row>
    <row r="713" spans="1:2" x14ac:dyDescent="0.25">
      <c r="A713">
        <v>12</v>
      </c>
      <c r="B713">
        <v>8.9</v>
      </c>
    </row>
    <row r="714" spans="1:2" x14ac:dyDescent="0.25">
      <c r="A714">
        <v>12</v>
      </c>
      <c r="B714">
        <v>9</v>
      </c>
    </row>
    <row r="715" spans="1:2" x14ac:dyDescent="0.25">
      <c r="A715">
        <v>12</v>
      </c>
      <c r="B715">
        <v>9</v>
      </c>
    </row>
    <row r="716" spans="1:2" x14ac:dyDescent="0.25">
      <c r="A716">
        <v>12</v>
      </c>
      <c r="B716">
        <v>9</v>
      </c>
    </row>
    <row r="717" spans="1:2" x14ac:dyDescent="0.25">
      <c r="A717">
        <v>12</v>
      </c>
      <c r="B717">
        <v>8.8000000000000007</v>
      </c>
    </row>
    <row r="718" spans="1:2" x14ac:dyDescent="0.25">
      <c r="A718">
        <v>12</v>
      </c>
      <c r="B718">
        <v>8.5</v>
      </c>
    </row>
    <row r="719" spans="1:2" x14ac:dyDescent="0.25">
      <c r="A719">
        <v>12</v>
      </c>
      <c r="B719">
        <v>9</v>
      </c>
    </row>
    <row r="720" spans="1:2" x14ac:dyDescent="0.25">
      <c r="A720">
        <v>12</v>
      </c>
      <c r="B720">
        <v>6.6</v>
      </c>
    </row>
    <row r="721" spans="1:2" x14ac:dyDescent="0.25">
      <c r="A721">
        <v>12</v>
      </c>
      <c r="B721">
        <v>5</v>
      </c>
    </row>
    <row r="722" spans="1:2" x14ac:dyDescent="0.25">
      <c r="A722">
        <v>12</v>
      </c>
      <c r="B722">
        <v>8.9</v>
      </c>
    </row>
    <row r="723" spans="1:2" x14ac:dyDescent="0.25">
      <c r="A723">
        <v>12</v>
      </c>
      <c r="B723">
        <v>8.6</v>
      </c>
    </row>
    <row r="724" spans="1:2" x14ac:dyDescent="0.25">
      <c r="A724">
        <v>12</v>
      </c>
      <c r="B724">
        <v>6.9</v>
      </c>
    </row>
    <row r="725" spans="1:2" x14ac:dyDescent="0.25">
      <c r="A725">
        <v>12</v>
      </c>
      <c r="B725">
        <v>9</v>
      </c>
    </row>
    <row r="726" spans="1:2" x14ac:dyDescent="0.25">
      <c r="A726">
        <v>12</v>
      </c>
      <c r="B726">
        <v>7.3</v>
      </c>
    </row>
    <row r="727" spans="1:2" x14ac:dyDescent="0.25">
      <c r="A727">
        <v>12</v>
      </c>
      <c r="B727">
        <v>8.6</v>
      </c>
    </row>
    <row r="728" spans="1:2" x14ac:dyDescent="0.25">
      <c r="A728">
        <v>12</v>
      </c>
      <c r="B728">
        <v>8.3000000000000007</v>
      </c>
    </row>
    <row r="729" spans="1:2" x14ac:dyDescent="0.25">
      <c r="A729">
        <v>12</v>
      </c>
      <c r="B729">
        <v>9</v>
      </c>
    </row>
    <row r="730" spans="1:2" x14ac:dyDescent="0.25">
      <c r="A730">
        <v>12</v>
      </c>
      <c r="B730">
        <v>7.3</v>
      </c>
    </row>
    <row r="731" spans="1:2" x14ac:dyDescent="0.25">
      <c r="A731">
        <v>12</v>
      </c>
      <c r="B731">
        <v>8</v>
      </c>
    </row>
    <row r="732" spans="1:2" x14ac:dyDescent="0.25">
      <c r="A732">
        <v>12</v>
      </c>
      <c r="B732">
        <v>2.6</v>
      </c>
    </row>
    <row r="733" spans="1:2" x14ac:dyDescent="0.25">
      <c r="A733">
        <v>12</v>
      </c>
      <c r="B733">
        <v>9</v>
      </c>
    </row>
    <row r="734" spans="1:2" x14ac:dyDescent="0.25">
      <c r="A734">
        <v>12</v>
      </c>
      <c r="B734">
        <v>8.1</v>
      </c>
    </row>
    <row r="735" spans="1:2" x14ac:dyDescent="0.25">
      <c r="A735">
        <v>12</v>
      </c>
      <c r="B735">
        <v>6.6</v>
      </c>
    </row>
    <row r="736" spans="1:2" x14ac:dyDescent="0.25">
      <c r="A736">
        <v>12</v>
      </c>
      <c r="B736">
        <v>8.9</v>
      </c>
    </row>
    <row r="737" spans="1:2" x14ac:dyDescent="0.25">
      <c r="A737">
        <v>12</v>
      </c>
      <c r="B737">
        <v>7.8</v>
      </c>
    </row>
    <row r="738" spans="1:2" x14ac:dyDescent="0.25">
      <c r="A738">
        <v>12</v>
      </c>
      <c r="B738">
        <v>8.8000000000000007</v>
      </c>
    </row>
    <row r="739" spans="1:2" x14ac:dyDescent="0.25">
      <c r="A739">
        <v>12</v>
      </c>
      <c r="B739">
        <v>8.6999999999999993</v>
      </c>
    </row>
    <row r="740" spans="1:2" x14ac:dyDescent="0.25">
      <c r="A740">
        <v>12</v>
      </c>
      <c r="B740">
        <v>8</v>
      </c>
    </row>
    <row r="741" spans="1:2" x14ac:dyDescent="0.25">
      <c r="A741">
        <v>12</v>
      </c>
      <c r="B741">
        <v>7.2</v>
      </c>
    </row>
    <row r="742" spans="1:2" x14ac:dyDescent="0.25">
      <c r="A742">
        <v>12</v>
      </c>
      <c r="B742">
        <v>9</v>
      </c>
    </row>
    <row r="743" spans="1:2" x14ac:dyDescent="0.25">
      <c r="A743">
        <v>12</v>
      </c>
      <c r="B743">
        <v>8.9</v>
      </c>
    </row>
    <row r="744" spans="1:2" x14ac:dyDescent="0.25">
      <c r="A744">
        <v>12</v>
      </c>
      <c r="B744">
        <v>8.9</v>
      </c>
    </row>
    <row r="745" spans="1:2" x14ac:dyDescent="0.25">
      <c r="A745">
        <v>12</v>
      </c>
      <c r="B745">
        <v>7</v>
      </c>
    </row>
    <row r="746" spans="1:2" x14ac:dyDescent="0.25">
      <c r="A746">
        <v>12</v>
      </c>
      <c r="B746">
        <v>9</v>
      </c>
    </row>
    <row r="747" spans="1:2" x14ac:dyDescent="0.25">
      <c r="A747">
        <v>12</v>
      </c>
      <c r="B747">
        <v>6.6</v>
      </c>
    </row>
    <row r="748" spans="1:2" x14ac:dyDescent="0.25">
      <c r="A748">
        <v>12</v>
      </c>
      <c r="B748">
        <v>9</v>
      </c>
    </row>
    <row r="749" spans="1:2" x14ac:dyDescent="0.25">
      <c r="A749">
        <v>12</v>
      </c>
      <c r="B749">
        <v>9</v>
      </c>
    </row>
    <row r="750" spans="1:2" x14ac:dyDescent="0.25">
      <c r="A750">
        <v>12</v>
      </c>
      <c r="B750">
        <v>6.9</v>
      </c>
    </row>
    <row r="751" spans="1:2" x14ac:dyDescent="0.25">
      <c r="A751">
        <v>12</v>
      </c>
      <c r="B751">
        <v>9</v>
      </c>
    </row>
    <row r="752" spans="1:2" x14ac:dyDescent="0.25">
      <c r="A752">
        <v>12</v>
      </c>
      <c r="B752">
        <v>8</v>
      </c>
    </row>
    <row r="753" spans="1:2" x14ac:dyDescent="0.25">
      <c r="A753">
        <v>12</v>
      </c>
      <c r="B753">
        <v>7</v>
      </c>
    </row>
    <row r="754" spans="1:2" x14ac:dyDescent="0.25">
      <c r="A754">
        <v>12</v>
      </c>
      <c r="B754">
        <v>8</v>
      </c>
    </row>
    <row r="755" spans="1:2" x14ac:dyDescent="0.25">
      <c r="A755">
        <v>12</v>
      </c>
      <c r="B755">
        <v>8.5</v>
      </c>
    </row>
    <row r="756" spans="1:2" x14ac:dyDescent="0.25">
      <c r="A756">
        <v>12</v>
      </c>
      <c r="B756">
        <v>9</v>
      </c>
    </row>
    <row r="757" spans="1:2" x14ac:dyDescent="0.25">
      <c r="A757">
        <v>12</v>
      </c>
      <c r="B757">
        <v>7</v>
      </c>
    </row>
    <row r="758" spans="1:2" x14ac:dyDescent="0.25">
      <c r="A758">
        <v>12</v>
      </c>
      <c r="B758">
        <v>8.6</v>
      </c>
    </row>
    <row r="759" spans="1:2" x14ac:dyDescent="0.25">
      <c r="A759">
        <v>12</v>
      </c>
      <c r="B759">
        <v>8.8000000000000007</v>
      </c>
    </row>
    <row r="760" spans="1:2" x14ac:dyDescent="0.25">
      <c r="A760">
        <v>12</v>
      </c>
      <c r="B760">
        <v>9</v>
      </c>
    </row>
    <row r="761" spans="1:2" x14ac:dyDescent="0.25">
      <c r="A761">
        <v>12</v>
      </c>
      <c r="B761">
        <v>8.4</v>
      </c>
    </row>
    <row r="762" spans="1:2" x14ac:dyDescent="0.25">
      <c r="A762">
        <v>12</v>
      </c>
      <c r="B762">
        <v>9</v>
      </c>
    </row>
    <row r="763" spans="1:2" x14ac:dyDescent="0.25">
      <c r="A763">
        <v>12</v>
      </c>
      <c r="B763">
        <v>9</v>
      </c>
    </row>
    <row r="764" spans="1:2" x14ac:dyDescent="0.25">
      <c r="A764">
        <v>13</v>
      </c>
      <c r="B764">
        <v>6.2</v>
      </c>
    </row>
    <row r="765" spans="1:2" x14ac:dyDescent="0.25">
      <c r="A765">
        <v>13</v>
      </c>
      <c r="B765">
        <v>9</v>
      </c>
    </row>
    <row r="766" spans="1:2" x14ac:dyDescent="0.25">
      <c r="A766">
        <v>13</v>
      </c>
      <c r="B766">
        <v>8.8000000000000007</v>
      </c>
    </row>
    <row r="767" spans="1:2" x14ac:dyDescent="0.25">
      <c r="A767">
        <v>13</v>
      </c>
      <c r="B767">
        <v>9</v>
      </c>
    </row>
    <row r="768" spans="1:2" x14ac:dyDescent="0.25">
      <c r="A768">
        <v>13</v>
      </c>
      <c r="B768">
        <v>8.5</v>
      </c>
    </row>
    <row r="769" spans="1:2" x14ac:dyDescent="0.25">
      <c r="A769">
        <v>13</v>
      </c>
      <c r="B769">
        <v>7.1</v>
      </c>
    </row>
    <row r="770" spans="1:2" x14ac:dyDescent="0.25">
      <c r="A770">
        <v>13</v>
      </c>
      <c r="B770">
        <v>8.9</v>
      </c>
    </row>
    <row r="771" spans="1:2" x14ac:dyDescent="0.25">
      <c r="A771">
        <v>13</v>
      </c>
      <c r="B771">
        <v>9</v>
      </c>
    </row>
    <row r="772" spans="1:2" x14ac:dyDescent="0.25">
      <c r="A772">
        <v>13</v>
      </c>
      <c r="B772">
        <v>9</v>
      </c>
    </row>
    <row r="773" spans="1:2" x14ac:dyDescent="0.25">
      <c r="A773">
        <v>13</v>
      </c>
      <c r="B773">
        <v>9</v>
      </c>
    </row>
    <row r="774" spans="1:2" x14ac:dyDescent="0.25">
      <c r="A774">
        <v>13</v>
      </c>
      <c r="B774">
        <v>9</v>
      </c>
    </row>
    <row r="775" spans="1:2" x14ac:dyDescent="0.25">
      <c r="A775">
        <v>13</v>
      </c>
      <c r="B775">
        <v>9</v>
      </c>
    </row>
    <row r="776" spans="1:2" x14ac:dyDescent="0.25">
      <c r="A776">
        <v>13</v>
      </c>
      <c r="B776">
        <v>9</v>
      </c>
    </row>
    <row r="777" spans="1:2" x14ac:dyDescent="0.25">
      <c r="A777">
        <v>13</v>
      </c>
      <c r="B777">
        <v>6.5</v>
      </c>
    </row>
    <row r="778" spans="1:2" x14ac:dyDescent="0.25">
      <c r="A778">
        <v>13</v>
      </c>
      <c r="B778">
        <v>8.9</v>
      </c>
    </row>
    <row r="779" spans="1:2" x14ac:dyDescent="0.25">
      <c r="A779">
        <v>13</v>
      </c>
      <c r="B779">
        <v>9</v>
      </c>
    </row>
    <row r="780" spans="1:2" x14ac:dyDescent="0.25">
      <c r="A780">
        <v>13</v>
      </c>
      <c r="B780">
        <v>9</v>
      </c>
    </row>
    <row r="781" spans="1:2" x14ac:dyDescent="0.25">
      <c r="A781">
        <v>13</v>
      </c>
      <c r="B781">
        <v>9</v>
      </c>
    </row>
    <row r="782" spans="1:2" x14ac:dyDescent="0.25">
      <c r="A782">
        <v>13</v>
      </c>
      <c r="B782">
        <v>8.6</v>
      </c>
    </row>
    <row r="783" spans="1:2" x14ac:dyDescent="0.25">
      <c r="A783">
        <v>13</v>
      </c>
      <c r="B783">
        <v>9</v>
      </c>
    </row>
    <row r="784" spans="1:2" x14ac:dyDescent="0.25">
      <c r="A784">
        <v>13</v>
      </c>
      <c r="B784">
        <v>9</v>
      </c>
    </row>
    <row r="785" spans="1:2" x14ac:dyDescent="0.25">
      <c r="A785">
        <v>13</v>
      </c>
      <c r="B785">
        <v>7</v>
      </c>
    </row>
    <row r="786" spans="1:2" x14ac:dyDescent="0.25">
      <c r="A786">
        <v>13</v>
      </c>
      <c r="B786">
        <v>6.5</v>
      </c>
    </row>
    <row r="787" spans="1:2" x14ac:dyDescent="0.25">
      <c r="A787">
        <v>13</v>
      </c>
      <c r="B787">
        <v>8.3000000000000007</v>
      </c>
    </row>
    <row r="788" spans="1:2" x14ac:dyDescent="0.25">
      <c r="A788">
        <v>13</v>
      </c>
      <c r="B788">
        <v>8.5</v>
      </c>
    </row>
    <row r="789" spans="1:2" x14ac:dyDescent="0.25">
      <c r="A789">
        <v>13</v>
      </c>
      <c r="B789">
        <v>9</v>
      </c>
    </row>
    <row r="790" spans="1:2" x14ac:dyDescent="0.25">
      <c r="A790">
        <v>13</v>
      </c>
      <c r="B790">
        <v>9</v>
      </c>
    </row>
    <row r="791" spans="1:2" x14ac:dyDescent="0.25">
      <c r="A791">
        <v>13</v>
      </c>
      <c r="B791">
        <v>7.4</v>
      </c>
    </row>
    <row r="792" spans="1:2" x14ac:dyDescent="0.25">
      <c r="A792">
        <v>13</v>
      </c>
      <c r="B792">
        <v>9</v>
      </c>
    </row>
    <row r="793" spans="1:2" x14ac:dyDescent="0.25">
      <c r="A793">
        <v>13</v>
      </c>
      <c r="B793">
        <v>8.4</v>
      </c>
    </row>
    <row r="794" spans="1:2" x14ac:dyDescent="0.25">
      <c r="A794">
        <v>13</v>
      </c>
      <c r="B794">
        <v>7.4</v>
      </c>
    </row>
    <row r="795" spans="1:2" x14ac:dyDescent="0.25">
      <c r="A795">
        <v>13</v>
      </c>
      <c r="B795">
        <v>7.5</v>
      </c>
    </row>
    <row r="796" spans="1:2" x14ac:dyDescent="0.25">
      <c r="A796">
        <v>13</v>
      </c>
      <c r="B796">
        <v>8</v>
      </c>
    </row>
    <row r="797" spans="1:2" x14ac:dyDescent="0.25">
      <c r="A797">
        <v>13</v>
      </c>
      <c r="B797">
        <v>6.1</v>
      </c>
    </row>
    <row r="798" spans="1:2" x14ac:dyDescent="0.25">
      <c r="A798">
        <v>13</v>
      </c>
      <c r="B798">
        <v>9</v>
      </c>
    </row>
    <row r="799" spans="1:2" x14ac:dyDescent="0.25">
      <c r="A799">
        <v>13</v>
      </c>
      <c r="B799">
        <v>7.8</v>
      </c>
    </row>
    <row r="800" spans="1:2" x14ac:dyDescent="0.25">
      <c r="A800">
        <v>13</v>
      </c>
      <c r="B800">
        <v>6.4</v>
      </c>
    </row>
    <row r="801" spans="1:2" x14ac:dyDescent="0.25">
      <c r="A801">
        <v>13</v>
      </c>
      <c r="B801">
        <v>8.8000000000000007</v>
      </c>
    </row>
    <row r="802" spans="1:2" x14ac:dyDescent="0.25">
      <c r="A802">
        <v>13</v>
      </c>
      <c r="B802">
        <v>6.2</v>
      </c>
    </row>
    <row r="803" spans="1:2" x14ac:dyDescent="0.25">
      <c r="A803">
        <v>13</v>
      </c>
      <c r="B803">
        <v>9</v>
      </c>
    </row>
    <row r="804" spans="1:2" x14ac:dyDescent="0.25">
      <c r="A804">
        <v>13</v>
      </c>
      <c r="B804">
        <v>8.6999999999999993</v>
      </c>
    </row>
    <row r="805" spans="1:2" x14ac:dyDescent="0.25">
      <c r="A805">
        <v>13</v>
      </c>
      <c r="B805">
        <v>8.1</v>
      </c>
    </row>
    <row r="806" spans="1:2" x14ac:dyDescent="0.25">
      <c r="A806">
        <v>13</v>
      </c>
      <c r="B806">
        <v>7.9</v>
      </c>
    </row>
    <row r="807" spans="1:2" x14ac:dyDescent="0.25">
      <c r="A807">
        <v>13</v>
      </c>
      <c r="B807">
        <v>9</v>
      </c>
    </row>
    <row r="808" spans="1:2" x14ac:dyDescent="0.25">
      <c r="A808">
        <v>13</v>
      </c>
      <c r="B808">
        <v>9</v>
      </c>
    </row>
    <row r="809" spans="1:2" x14ac:dyDescent="0.25">
      <c r="A809">
        <v>13</v>
      </c>
      <c r="B809">
        <v>8.9</v>
      </c>
    </row>
    <row r="810" spans="1:2" x14ac:dyDescent="0.25">
      <c r="A810">
        <v>13</v>
      </c>
      <c r="B810">
        <v>9</v>
      </c>
    </row>
    <row r="811" spans="1:2" x14ac:dyDescent="0.25">
      <c r="A811">
        <v>13</v>
      </c>
      <c r="B811">
        <v>9</v>
      </c>
    </row>
    <row r="812" spans="1:2" x14ac:dyDescent="0.25">
      <c r="A812">
        <v>13</v>
      </c>
      <c r="B812">
        <v>7</v>
      </c>
    </row>
    <row r="813" spans="1:2" x14ac:dyDescent="0.25">
      <c r="A813">
        <v>13</v>
      </c>
      <c r="B813">
        <v>7.7</v>
      </c>
    </row>
    <row r="814" spans="1:2" x14ac:dyDescent="0.25">
      <c r="A814">
        <v>13</v>
      </c>
      <c r="B814">
        <v>9</v>
      </c>
    </row>
    <row r="815" spans="1:2" x14ac:dyDescent="0.25">
      <c r="A815">
        <v>13</v>
      </c>
      <c r="B815">
        <v>7.2</v>
      </c>
    </row>
    <row r="816" spans="1:2" x14ac:dyDescent="0.25">
      <c r="A816">
        <v>13</v>
      </c>
      <c r="B816">
        <v>9</v>
      </c>
    </row>
    <row r="817" spans="1:2" x14ac:dyDescent="0.25">
      <c r="A817">
        <v>13</v>
      </c>
      <c r="B817">
        <v>9</v>
      </c>
    </row>
    <row r="818" spans="1:2" x14ac:dyDescent="0.25">
      <c r="A818">
        <v>13</v>
      </c>
      <c r="B818">
        <v>7.7</v>
      </c>
    </row>
    <row r="819" spans="1:2" x14ac:dyDescent="0.25">
      <c r="A819">
        <v>13</v>
      </c>
      <c r="B819">
        <v>8.6</v>
      </c>
    </row>
    <row r="820" spans="1:2" x14ac:dyDescent="0.25">
      <c r="A820">
        <v>13</v>
      </c>
      <c r="B820">
        <v>8.6999999999999993</v>
      </c>
    </row>
    <row r="821" spans="1:2" x14ac:dyDescent="0.25">
      <c r="A821">
        <v>13</v>
      </c>
      <c r="B821">
        <v>9</v>
      </c>
    </row>
    <row r="822" spans="1:2" x14ac:dyDescent="0.25">
      <c r="A822">
        <v>13</v>
      </c>
      <c r="B822">
        <v>8</v>
      </c>
    </row>
    <row r="823" spans="1:2" x14ac:dyDescent="0.25">
      <c r="A823">
        <v>13</v>
      </c>
      <c r="B823">
        <v>8.3000000000000007</v>
      </c>
    </row>
    <row r="824" spans="1:2" x14ac:dyDescent="0.25">
      <c r="A824">
        <v>13</v>
      </c>
      <c r="B824">
        <v>8.8000000000000007</v>
      </c>
    </row>
    <row r="825" spans="1:2" x14ac:dyDescent="0.25">
      <c r="A825">
        <v>13</v>
      </c>
      <c r="B825">
        <v>9</v>
      </c>
    </row>
    <row r="826" spans="1:2" x14ac:dyDescent="0.25">
      <c r="A826">
        <v>13</v>
      </c>
      <c r="B826">
        <v>6.5</v>
      </c>
    </row>
    <row r="827" spans="1:2" x14ac:dyDescent="0.25">
      <c r="A827">
        <v>13</v>
      </c>
      <c r="B827">
        <v>9</v>
      </c>
    </row>
    <row r="828" spans="1:2" x14ac:dyDescent="0.25">
      <c r="A828">
        <v>13</v>
      </c>
      <c r="B828">
        <v>9</v>
      </c>
    </row>
    <row r="829" spans="1:2" x14ac:dyDescent="0.25">
      <c r="A829">
        <v>14</v>
      </c>
      <c r="B829">
        <v>8.5</v>
      </c>
    </row>
    <row r="830" spans="1:2" x14ac:dyDescent="0.25">
      <c r="A830">
        <v>14</v>
      </c>
      <c r="B830">
        <v>9</v>
      </c>
    </row>
    <row r="831" spans="1:2" x14ac:dyDescent="0.25">
      <c r="A831">
        <v>14</v>
      </c>
      <c r="B831">
        <v>9</v>
      </c>
    </row>
    <row r="832" spans="1:2" x14ac:dyDescent="0.25">
      <c r="A832">
        <v>14</v>
      </c>
      <c r="B832">
        <v>8.8000000000000007</v>
      </c>
    </row>
    <row r="833" spans="1:2" x14ac:dyDescent="0.25">
      <c r="A833">
        <v>14</v>
      </c>
      <c r="B833">
        <v>5.6</v>
      </c>
    </row>
    <row r="834" spans="1:2" x14ac:dyDescent="0.25">
      <c r="A834">
        <v>14</v>
      </c>
      <c r="B834">
        <v>8</v>
      </c>
    </row>
    <row r="835" spans="1:2" x14ac:dyDescent="0.25">
      <c r="A835">
        <v>14</v>
      </c>
      <c r="B835">
        <v>7.9</v>
      </c>
    </row>
    <row r="836" spans="1:2" x14ac:dyDescent="0.25">
      <c r="A836">
        <v>14</v>
      </c>
      <c r="B836">
        <v>8.8000000000000007</v>
      </c>
    </row>
    <row r="837" spans="1:2" x14ac:dyDescent="0.25">
      <c r="A837">
        <v>14</v>
      </c>
      <c r="B837">
        <v>9</v>
      </c>
    </row>
    <row r="838" spans="1:2" x14ac:dyDescent="0.25">
      <c r="A838">
        <v>14</v>
      </c>
      <c r="B838">
        <v>5.8</v>
      </c>
    </row>
    <row r="839" spans="1:2" x14ac:dyDescent="0.25">
      <c r="A839">
        <v>14</v>
      </c>
      <c r="B839">
        <v>7.3</v>
      </c>
    </row>
    <row r="840" spans="1:2" x14ac:dyDescent="0.25">
      <c r="A840">
        <v>14</v>
      </c>
      <c r="B840">
        <v>8.8000000000000007</v>
      </c>
    </row>
    <row r="841" spans="1:2" x14ac:dyDescent="0.25">
      <c r="A841">
        <v>14</v>
      </c>
      <c r="B841">
        <v>8.8000000000000007</v>
      </c>
    </row>
    <row r="842" spans="1:2" x14ac:dyDescent="0.25">
      <c r="A842">
        <v>14</v>
      </c>
      <c r="B842">
        <v>9</v>
      </c>
    </row>
    <row r="843" spans="1:2" x14ac:dyDescent="0.25">
      <c r="A843">
        <v>14</v>
      </c>
      <c r="B843">
        <v>7</v>
      </c>
    </row>
    <row r="844" spans="1:2" x14ac:dyDescent="0.25">
      <c r="A844">
        <v>14</v>
      </c>
      <c r="B844">
        <v>8.1999999999999993</v>
      </c>
    </row>
    <row r="845" spans="1:2" x14ac:dyDescent="0.25">
      <c r="A845">
        <v>14</v>
      </c>
      <c r="B845">
        <v>9</v>
      </c>
    </row>
    <row r="846" spans="1:2" x14ac:dyDescent="0.25">
      <c r="A846">
        <v>14</v>
      </c>
      <c r="B846">
        <v>8.4</v>
      </c>
    </row>
    <row r="847" spans="1:2" x14ac:dyDescent="0.25">
      <c r="A847">
        <v>14</v>
      </c>
      <c r="B847">
        <v>7</v>
      </c>
    </row>
    <row r="848" spans="1:2" x14ac:dyDescent="0.25">
      <c r="A848">
        <v>14</v>
      </c>
      <c r="B848">
        <v>8</v>
      </c>
    </row>
    <row r="849" spans="1:2" x14ac:dyDescent="0.25">
      <c r="A849">
        <v>14</v>
      </c>
      <c r="B849">
        <v>8.9</v>
      </c>
    </row>
    <row r="850" spans="1:2" x14ac:dyDescent="0.25">
      <c r="A850">
        <v>14</v>
      </c>
      <c r="B850">
        <v>9</v>
      </c>
    </row>
    <row r="851" spans="1:2" x14ac:dyDescent="0.25">
      <c r="A851">
        <v>14</v>
      </c>
      <c r="B851">
        <v>5</v>
      </c>
    </row>
    <row r="852" spans="1:2" x14ac:dyDescent="0.25">
      <c r="A852">
        <v>14</v>
      </c>
      <c r="B852">
        <v>7</v>
      </c>
    </row>
    <row r="853" spans="1:2" x14ac:dyDescent="0.25">
      <c r="A853">
        <v>14</v>
      </c>
      <c r="B853">
        <v>8.9</v>
      </c>
    </row>
    <row r="854" spans="1:2" x14ac:dyDescent="0.25">
      <c r="A854">
        <v>14</v>
      </c>
      <c r="B854">
        <v>9</v>
      </c>
    </row>
    <row r="855" spans="1:2" x14ac:dyDescent="0.25">
      <c r="A855">
        <v>14</v>
      </c>
      <c r="B855">
        <v>8.8000000000000007</v>
      </c>
    </row>
    <row r="856" spans="1:2" x14ac:dyDescent="0.25">
      <c r="A856">
        <v>14</v>
      </c>
      <c r="B856">
        <v>7.8</v>
      </c>
    </row>
    <row r="857" spans="1:2" x14ac:dyDescent="0.25">
      <c r="A857">
        <v>14</v>
      </c>
      <c r="B857">
        <v>9</v>
      </c>
    </row>
    <row r="858" spans="1:2" x14ac:dyDescent="0.25">
      <c r="A858">
        <v>14</v>
      </c>
      <c r="B858">
        <v>8.9</v>
      </c>
    </row>
    <row r="859" spans="1:2" x14ac:dyDescent="0.25">
      <c r="A859">
        <v>14</v>
      </c>
      <c r="B859">
        <v>7.2</v>
      </c>
    </row>
    <row r="860" spans="1:2" x14ac:dyDescent="0.25">
      <c r="A860">
        <v>14</v>
      </c>
      <c r="B860">
        <v>6.4</v>
      </c>
    </row>
    <row r="861" spans="1:2" x14ac:dyDescent="0.25">
      <c r="A861">
        <v>14</v>
      </c>
      <c r="B861">
        <v>9</v>
      </c>
    </row>
    <row r="862" spans="1:2" x14ac:dyDescent="0.25">
      <c r="A862">
        <v>14</v>
      </c>
      <c r="B862">
        <v>7.8</v>
      </c>
    </row>
    <row r="863" spans="1:2" x14ac:dyDescent="0.25">
      <c r="A863">
        <v>14</v>
      </c>
      <c r="B863">
        <v>8.9</v>
      </c>
    </row>
    <row r="864" spans="1:2" x14ac:dyDescent="0.25">
      <c r="A864">
        <v>14</v>
      </c>
      <c r="B864">
        <v>9</v>
      </c>
    </row>
    <row r="865" spans="1:2" x14ac:dyDescent="0.25">
      <c r="A865">
        <v>14</v>
      </c>
      <c r="B865">
        <v>9</v>
      </c>
    </row>
    <row r="866" spans="1:2" x14ac:dyDescent="0.25">
      <c r="A866">
        <v>14</v>
      </c>
      <c r="B866">
        <v>9</v>
      </c>
    </row>
    <row r="867" spans="1:2" x14ac:dyDescent="0.25">
      <c r="A867">
        <v>14</v>
      </c>
      <c r="B867">
        <v>8.6999999999999993</v>
      </c>
    </row>
    <row r="868" spans="1:2" x14ac:dyDescent="0.25">
      <c r="A868">
        <v>14</v>
      </c>
      <c r="B868">
        <v>7</v>
      </c>
    </row>
    <row r="869" spans="1:2" x14ac:dyDescent="0.25">
      <c r="A869">
        <v>14</v>
      </c>
      <c r="B869">
        <v>8.3000000000000007</v>
      </c>
    </row>
    <row r="870" spans="1:2" x14ac:dyDescent="0.25">
      <c r="A870">
        <v>14</v>
      </c>
      <c r="B870">
        <v>7</v>
      </c>
    </row>
    <row r="871" spans="1:2" x14ac:dyDescent="0.25">
      <c r="A871">
        <v>14</v>
      </c>
      <c r="B871">
        <v>8.9</v>
      </c>
    </row>
    <row r="872" spans="1:2" x14ac:dyDescent="0.25">
      <c r="A872">
        <v>14</v>
      </c>
      <c r="B872">
        <v>8.9</v>
      </c>
    </row>
    <row r="873" spans="1:2" x14ac:dyDescent="0.25">
      <c r="A873">
        <v>14</v>
      </c>
      <c r="B873">
        <v>9</v>
      </c>
    </row>
    <row r="874" spans="1:2" x14ac:dyDescent="0.25">
      <c r="A874">
        <v>14</v>
      </c>
      <c r="B874">
        <v>9</v>
      </c>
    </row>
    <row r="875" spans="1:2" x14ac:dyDescent="0.25">
      <c r="A875">
        <v>14</v>
      </c>
      <c r="B875">
        <v>9</v>
      </c>
    </row>
    <row r="876" spans="1:2" x14ac:dyDescent="0.25">
      <c r="A876">
        <v>14</v>
      </c>
      <c r="B876">
        <v>9</v>
      </c>
    </row>
    <row r="877" spans="1:2" x14ac:dyDescent="0.25">
      <c r="A877">
        <v>14</v>
      </c>
      <c r="B877">
        <v>9</v>
      </c>
    </row>
    <row r="878" spans="1:2" x14ac:dyDescent="0.25">
      <c r="A878">
        <v>14</v>
      </c>
      <c r="B878">
        <v>8.9</v>
      </c>
    </row>
    <row r="879" spans="1:2" x14ac:dyDescent="0.25">
      <c r="A879">
        <v>14</v>
      </c>
      <c r="B879">
        <v>8.1</v>
      </c>
    </row>
    <row r="880" spans="1:2" x14ac:dyDescent="0.25">
      <c r="A880">
        <v>14</v>
      </c>
      <c r="B880">
        <v>7</v>
      </c>
    </row>
    <row r="881" spans="1:2" x14ac:dyDescent="0.25">
      <c r="A881">
        <v>14</v>
      </c>
      <c r="B881">
        <v>7.1</v>
      </c>
    </row>
    <row r="882" spans="1:2" x14ac:dyDescent="0.25">
      <c r="A882">
        <v>14</v>
      </c>
      <c r="B882">
        <v>9</v>
      </c>
    </row>
    <row r="883" spans="1:2" x14ac:dyDescent="0.25">
      <c r="A883">
        <v>14</v>
      </c>
      <c r="B883">
        <v>5</v>
      </c>
    </row>
    <row r="884" spans="1:2" x14ac:dyDescent="0.25">
      <c r="A884">
        <v>14</v>
      </c>
      <c r="B884">
        <v>9</v>
      </c>
    </row>
    <row r="885" spans="1:2" x14ac:dyDescent="0.25">
      <c r="A885">
        <v>14</v>
      </c>
      <c r="B885">
        <v>9</v>
      </c>
    </row>
    <row r="886" spans="1:2" x14ac:dyDescent="0.25">
      <c r="A886">
        <v>14</v>
      </c>
      <c r="B886">
        <v>9</v>
      </c>
    </row>
    <row r="887" spans="1:2" x14ac:dyDescent="0.25">
      <c r="A887">
        <v>14</v>
      </c>
      <c r="B887">
        <v>9</v>
      </c>
    </row>
    <row r="888" spans="1:2" x14ac:dyDescent="0.25">
      <c r="A888">
        <v>14</v>
      </c>
      <c r="B888">
        <v>9</v>
      </c>
    </row>
    <row r="889" spans="1:2" x14ac:dyDescent="0.25">
      <c r="A889">
        <v>14</v>
      </c>
      <c r="B889">
        <v>9</v>
      </c>
    </row>
    <row r="890" spans="1:2" x14ac:dyDescent="0.25">
      <c r="A890">
        <v>14</v>
      </c>
      <c r="B890">
        <v>9</v>
      </c>
    </row>
    <row r="891" spans="1:2" x14ac:dyDescent="0.25">
      <c r="A891">
        <v>14</v>
      </c>
      <c r="B891">
        <v>6.9</v>
      </c>
    </row>
    <row r="892" spans="1:2" x14ac:dyDescent="0.25">
      <c r="A892">
        <v>14</v>
      </c>
      <c r="B892">
        <v>9</v>
      </c>
    </row>
    <row r="893" spans="1:2" x14ac:dyDescent="0.25">
      <c r="A893">
        <v>14</v>
      </c>
      <c r="B893">
        <v>8.6</v>
      </c>
    </row>
    <row r="894" spans="1:2" x14ac:dyDescent="0.25">
      <c r="A894">
        <v>14</v>
      </c>
      <c r="B894">
        <v>8.9</v>
      </c>
    </row>
    <row r="895" spans="1:2" x14ac:dyDescent="0.25">
      <c r="A895">
        <v>14</v>
      </c>
      <c r="B895">
        <v>9</v>
      </c>
    </row>
    <row r="896" spans="1:2" x14ac:dyDescent="0.25">
      <c r="A896">
        <v>14</v>
      </c>
      <c r="B896">
        <v>7</v>
      </c>
    </row>
    <row r="897" spans="1:2" x14ac:dyDescent="0.25">
      <c r="A897">
        <v>14</v>
      </c>
      <c r="B897">
        <v>9</v>
      </c>
    </row>
    <row r="898" spans="1:2" x14ac:dyDescent="0.25">
      <c r="A898">
        <v>14</v>
      </c>
      <c r="B898">
        <v>8.9</v>
      </c>
    </row>
    <row r="899" spans="1:2" x14ac:dyDescent="0.25">
      <c r="A899">
        <v>14</v>
      </c>
      <c r="B899">
        <v>9</v>
      </c>
    </row>
    <row r="900" spans="1:2" x14ac:dyDescent="0.25">
      <c r="A900">
        <v>14</v>
      </c>
      <c r="B900">
        <v>9</v>
      </c>
    </row>
    <row r="901" spans="1:2" x14ac:dyDescent="0.25">
      <c r="A901">
        <v>14</v>
      </c>
      <c r="B901">
        <v>9</v>
      </c>
    </row>
    <row r="902" spans="1:2" x14ac:dyDescent="0.25">
      <c r="A902">
        <v>14</v>
      </c>
      <c r="B902">
        <v>8.9</v>
      </c>
    </row>
    <row r="903" spans="1:2" x14ac:dyDescent="0.25">
      <c r="A903">
        <v>14</v>
      </c>
      <c r="B903">
        <v>9</v>
      </c>
    </row>
    <row r="904" spans="1:2" x14ac:dyDescent="0.25">
      <c r="A904">
        <v>14</v>
      </c>
      <c r="B904">
        <v>9</v>
      </c>
    </row>
    <row r="905" spans="1:2" x14ac:dyDescent="0.25">
      <c r="A905">
        <v>14</v>
      </c>
      <c r="B905">
        <v>8.9</v>
      </c>
    </row>
    <row r="906" spans="1:2" x14ac:dyDescent="0.25">
      <c r="A906">
        <v>14</v>
      </c>
      <c r="B906">
        <v>8.6</v>
      </c>
    </row>
    <row r="907" spans="1:2" x14ac:dyDescent="0.25">
      <c r="A907">
        <v>14</v>
      </c>
      <c r="B907">
        <v>9</v>
      </c>
    </row>
    <row r="908" spans="1:2" x14ac:dyDescent="0.25">
      <c r="A908">
        <v>14</v>
      </c>
      <c r="B908">
        <v>9</v>
      </c>
    </row>
    <row r="909" spans="1:2" x14ac:dyDescent="0.25">
      <c r="A909">
        <v>14</v>
      </c>
      <c r="B909">
        <v>8.1</v>
      </c>
    </row>
    <row r="910" spans="1:2" x14ac:dyDescent="0.25">
      <c r="A910">
        <v>14</v>
      </c>
      <c r="B910">
        <v>7.7</v>
      </c>
    </row>
    <row r="911" spans="1:2" x14ac:dyDescent="0.25">
      <c r="A911">
        <v>14</v>
      </c>
      <c r="B911">
        <v>7.5</v>
      </c>
    </row>
    <row r="912" spans="1:2" x14ac:dyDescent="0.25">
      <c r="A912">
        <v>14</v>
      </c>
      <c r="B912">
        <v>9</v>
      </c>
    </row>
    <row r="913" spans="1:2" x14ac:dyDescent="0.25">
      <c r="A913">
        <v>14</v>
      </c>
      <c r="B913">
        <v>9</v>
      </c>
    </row>
    <row r="914" spans="1:2" x14ac:dyDescent="0.25">
      <c r="A914">
        <v>14</v>
      </c>
      <c r="B914">
        <v>8.1999999999999993</v>
      </c>
    </row>
    <row r="915" spans="1:2" x14ac:dyDescent="0.25">
      <c r="A915">
        <v>14</v>
      </c>
      <c r="B915">
        <v>9</v>
      </c>
    </row>
    <row r="916" spans="1:2" x14ac:dyDescent="0.25">
      <c r="A916">
        <v>14</v>
      </c>
      <c r="B916">
        <v>8.5</v>
      </c>
    </row>
    <row r="917" spans="1:2" x14ac:dyDescent="0.25">
      <c r="A917">
        <v>14</v>
      </c>
      <c r="B917">
        <v>8.9</v>
      </c>
    </row>
    <row r="918" spans="1:2" x14ac:dyDescent="0.25">
      <c r="A918">
        <v>14</v>
      </c>
      <c r="B918">
        <v>9</v>
      </c>
    </row>
    <row r="919" spans="1:2" x14ac:dyDescent="0.25">
      <c r="A919">
        <v>14</v>
      </c>
      <c r="B919">
        <v>8.4</v>
      </c>
    </row>
    <row r="920" spans="1:2" x14ac:dyDescent="0.25">
      <c r="A920">
        <v>14</v>
      </c>
      <c r="B920">
        <v>9</v>
      </c>
    </row>
    <row r="921" spans="1:2" x14ac:dyDescent="0.25">
      <c r="A921">
        <v>14</v>
      </c>
      <c r="B921">
        <v>9</v>
      </c>
    </row>
    <row r="922" spans="1:2" x14ac:dyDescent="0.25">
      <c r="A922">
        <v>14</v>
      </c>
      <c r="B922">
        <v>9</v>
      </c>
    </row>
    <row r="923" spans="1:2" x14ac:dyDescent="0.25">
      <c r="A923">
        <v>14</v>
      </c>
      <c r="B923">
        <v>9</v>
      </c>
    </row>
    <row r="924" spans="1:2" x14ac:dyDescent="0.25">
      <c r="A924">
        <v>14</v>
      </c>
      <c r="B924">
        <v>9</v>
      </c>
    </row>
    <row r="925" spans="1:2" x14ac:dyDescent="0.25">
      <c r="A925">
        <v>14</v>
      </c>
      <c r="B925">
        <v>6.5</v>
      </c>
    </row>
    <row r="926" spans="1:2" x14ac:dyDescent="0.25">
      <c r="A926">
        <v>14</v>
      </c>
      <c r="B926">
        <v>7.9</v>
      </c>
    </row>
    <row r="927" spans="1:2" x14ac:dyDescent="0.25">
      <c r="A927">
        <v>14</v>
      </c>
      <c r="B927">
        <v>9</v>
      </c>
    </row>
    <row r="928" spans="1:2" x14ac:dyDescent="0.25">
      <c r="A928">
        <v>14</v>
      </c>
      <c r="B928">
        <v>8.4</v>
      </c>
    </row>
    <row r="929" spans="1:2" x14ac:dyDescent="0.25">
      <c r="A929">
        <v>14</v>
      </c>
      <c r="B929">
        <v>5</v>
      </c>
    </row>
    <row r="930" spans="1:2" x14ac:dyDescent="0.25">
      <c r="A930">
        <v>14</v>
      </c>
      <c r="B930">
        <v>9</v>
      </c>
    </row>
    <row r="931" spans="1:2" x14ac:dyDescent="0.25">
      <c r="A931">
        <v>14</v>
      </c>
      <c r="B931">
        <v>7</v>
      </c>
    </row>
    <row r="932" spans="1:2" x14ac:dyDescent="0.25">
      <c r="A932">
        <v>14</v>
      </c>
      <c r="B932">
        <v>9</v>
      </c>
    </row>
    <row r="933" spans="1:2" x14ac:dyDescent="0.25">
      <c r="A933">
        <v>14</v>
      </c>
      <c r="B933">
        <v>8</v>
      </c>
    </row>
    <row r="934" spans="1:2" x14ac:dyDescent="0.25">
      <c r="A934">
        <v>14</v>
      </c>
      <c r="B934">
        <v>9</v>
      </c>
    </row>
    <row r="935" spans="1:2" x14ac:dyDescent="0.25">
      <c r="A935">
        <v>14</v>
      </c>
      <c r="B935">
        <v>9</v>
      </c>
    </row>
    <row r="936" spans="1:2" x14ac:dyDescent="0.25">
      <c r="A936">
        <v>14</v>
      </c>
      <c r="B936">
        <v>8.6999999999999993</v>
      </c>
    </row>
    <row r="937" spans="1:2" x14ac:dyDescent="0.25">
      <c r="A937">
        <v>14</v>
      </c>
      <c r="B937">
        <v>9</v>
      </c>
    </row>
    <row r="938" spans="1:2" x14ac:dyDescent="0.25">
      <c r="A938">
        <v>14</v>
      </c>
      <c r="B938">
        <v>6.9</v>
      </c>
    </row>
    <row r="939" spans="1:2" x14ac:dyDescent="0.25">
      <c r="A939">
        <v>14</v>
      </c>
      <c r="B939">
        <v>8.9</v>
      </c>
    </row>
    <row r="940" spans="1:2" x14ac:dyDescent="0.25">
      <c r="A940">
        <v>14</v>
      </c>
      <c r="B940">
        <v>8.9</v>
      </c>
    </row>
    <row r="941" spans="1:2" x14ac:dyDescent="0.25">
      <c r="A941">
        <v>14</v>
      </c>
      <c r="B941">
        <v>8.9</v>
      </c>
    </row>
    <row r="942" spans="1:2" x14ac:dyDescent="0.25">
      <c r="A942">
        <v>14</v>
      </c>
      <c r="B942">
        <v>9</v>
      </c>
    </row>
    <row r="943" spans="1:2" x14ac:dyDescent="0.25">
      <c r="A943">
        <v>14</v>
      </c>
      <c r="B943">
        <v>9</v>
      </c>
    </row>
    <row r="944" spans="1:2" x14ac:dyDescent="0.25">
      <c r="A944">
        <v>14</v>
      </c>
      <c r="B944">
        <v>9</v>
      </c>
    </row>
    <row r="945" spans="1:2" x14ac:dyDescent="0.25">
      <c r="A945">
        <v>14</v>
      </c>
      <c r="B945">
        <v>9</v>
      </c>
    </row>
    <row r="946" spans="1:2" x14ac:dyDescent="0.25">
      <c r="A946">
        <v>14</v>
      </c>
      <c r="B946">
        <v>8.9</v>
      </c>
    </row>
    <row r="947" spans="1:2" x14ac:dyDescent="0.25">
      <c r="A947">
        <v>14</v>
      </c>
      <c r="B947">
        <v>9</v>
      </c>
    </row>
    <row r="948" spans="1:2" x14ac:dyDescent="0.25">
      <c r="A948">
        <v>14</v>
      </c>
      <c r="B948">
        <v>9</v>
      </c>
    </row>
    <row r="949" spans="1:2" x14ac:dyDescent="0.25">
      <c r="A949">
        <v>14</v>
      </c>
      <c r="B949">
        <v>9</v>
      </c>
    </row>
    <row r="950" spans="1:2" x14ac:dyDescent="0.25">
      <c r="A950">
        <v>14</v>
      </c>
      <c r="B950">
        <v>8.9</v>
      </c>
    </row>
    <row r="951" spans="1:2" x14ac:dyDescent="0.25">
      <c r="A951">
        <v>14</v>
      </c>
      <c r="B951">
        <v>4.9000000000000004</v>
      </c>
    </row>
    <row r="952" spans="1:2" x14ac:dyDescent="0.25">
      <c r="A952">
        <v>14</v>
      </c>
      <c r="B952">
        <v>9</v>
      </c>
    </row>
    <row r="953" spans="1:2" x14ac:dyDescent="0.25">
      <c r="A953">
        <v>14</v>
      </c>
      <c r="B953">
        <v>9</v>
      </c>
    </row>
    <row r="954" spans="1:2" x14ac:dyDescent="0.25">
      <c r="A954">
        <v>14</v>
      </c>
      <c r="B954">
        <v>9</v>
      </c>
    </row>
    <row r="955" spans="1:2" x14ac:dyDescent="0.25">
      <c r="A955">
        <v>14</v>
      </c>
      <c r="B955">
        <v>8.1</v>
      </c>
    </row>
    <row r="956" spans="1:2" x14ac:dyDescent="0.25">
      <c r="A956">
        <v>14</v>
      </c>
      <c r="B956">
        <v>9</v>
      </c>
    </row>
    <row r="957" spans="1:2" x14ac:dyDescent="0.25">
      <c r="A957">
        <v>15</v>
      </c>
      <c r="B957">
        <v>9</v>
      </c>
    </row>
    <row r="958" spans="1:2" x14ac:dyDescent="0.25">
      <c r="A958">
        <v>15</v>
      </c>
      <c r="B958">
        <v>8.3000000000000007</v>
      </c>
    </row>
    <row r="959" spans="1:2" x14ac:dyDescent="0.25">
      <c r="A959">
        <v>15</v>
      </c>
      <c r="B959">
        <v>6.9</v>
      </c>
    </row>
    <row r="960" spans="1:2" x14ac:dyDescent="0.25">
      <c r="A960">
        <v>15</v>
      </c>
      <c r="B960">
        <v>6.5</v>
      </c>
    </row>
    <row r="961" spans="1:2" x14ac:dyDescent="0.25">
      <c r="A961">
        <v>15</v>
      </c>
      <c r="B961">
        <v>9</v>
      </c>
    </row>
    <row r="962" spans="1:2" x14ac:dyDescent="0.25">
      <c r="A962">
        <v>15</v>
      </c>
      <c r="B962">
        <v>7.7</v>
      </c>
    </row>
    <row r="963" spans="1:2" x14ac:dyDescent="0.25">
      <c r="A963">
        <v>15</v>
      </c>
      <c r="B963">
        <v>5.7</v>
      </c>
    </row>
    <row r="964" spans="1:2" x14ac:dyDescent="0.25">
      <c r="A964">
        <v>15</v>
      </c>
      <c r="B964">
        <v>9</v>
      </c>
    </row>
    <row r="965" spans="1:2" x14ac:dyDescent="0.25">
      <c r="A965">
        <v>15</v>
      </c>
      <c r="B965">
        <v>8.6999999999999993</v>
      </c>
    </row>
    <row r="966" spans="1:2" x14ac:dyDescent="0.25">
      <c r="A966">
        <v>15</v>
      </c>
      <c r="B966">
        <v>8.6</v>
      </c>
    </row>
    <row r="967" spans="1:2" x14ac:dyDescent="0.25">
      <c r="A967">
        <v>15</v>
      </c>
      <c r="B967">
        <v>9</v>
      </c>
    </row>
    <row r="968" spans="1:2" x14ac:dyDescent="0.25">
      <c r="A968">
        <v>15</v>
      </c>
      <c r="B968">
        <v>8.9</v>
      </c>
    </row>
    <row r="969" spans="1:2" x14ac:dyDescent="0.25">
      <c r="A969">
        <v>15</v>
      </c>
      <c r="B969">
        <v>8.1</v>
      </c>
    </row>
    <row r="970" spans="1:2" x14ac:dyDescent="0.25">
      <c r="A970">
        <v>15</v>
      </c>
      <c r="B970">
        <v>8.6</v>
      </c>
    </row>
    <row r="971" spans="1:2" x14ac:dyDescent="0.25">
      <c r="A971">
        <v>15</v>
      </c>
      <c r="B971">
        <v>9</v>
      </c>
    </row>
    <row r="972" spans="1:2" x14ac:dyDescent="0.25">
      <c r="A972">
        <v>15</v>
      </c>
      <c r="B972">
        <v>8.9</v>
      </c>
    </row>
    <row r="973" spans="1:2" x14ac:dyDescent="0.25">
      <c r="A973">
        <v>15</v>
      </c>
      <c r="B973">
        <v>6.7</v>
      </c>
    </row>
    <row r="974" spans="1:2" x14ac:dyDescent="0.25">
      <c r="A974">
        <v>15</v>
      </c>
      <c r="B974">
        <v>8.9</v>
      </c>
    </row>
    <row r="975" spans="1:2" x14ac:dyDescent="0.25">
      <c r="A975">
        <v>15</v>
      </c>
      <c r="B975">
        <v>9</v>
      </c>
    </row>
    <row r="976" spans="1:2" x14ac:dyDescent="0.25">
      <c r="A976">
        <v>15</v>
      </c>
      <c r="B976">
        <v>9</v>
      </c>
    </row>
    <row r="977" spans="1:2" x14ac:dyDescent="0.25">
      <c r="A977">
        <v>15</v>
      </c>
      <c r="B977">
        <v>9</v>
      </c>
    </row>
    <row r="978" spans="1:2" x14ac:dyDescent="0.25">
      <c r="A978">
        <v>15</v>
      </c>
      <c r="B978">
        <v>8.3000000000000007</v>
      </c>
    </row>
    <row r="979" spans="1:2" x14ac:dyDescent="0.25">
      <c r="A979">
        <v>15</v>
      </c>
      <c r="B979">
        <v>8.3000000000000007</v>
      </c>
    </row>
    <row r="980" spans="1:2" x14ac:dyDescent="0.25">
      <c r="A980">
        <v>15</v>
      </c>
      <c r="B980">
        <v>8.6</v>
      </c>
    </row>
    <row r="981" spans="1:2" x14ac:dyDescent="0.25">
      <c r="A981">
        <v>15</v>
      </c>
      <c r="B981">
        <v>8.4</v>
      </c>
    </row>
    <row r="982" spans="1:2" x14ac:dyDescent="0.25">
      <c r="A982">
        <v>15</v>
      </c>
      <c r="B982">
        <v>9</v>
      </c>
    </row>
    <row r="983" spans="1:2" x14ac:dyDescent="0.25">
      <c r="A983">
        <v>15</v>
      </c>
      <c r="B983">
        <v>9</v>
      </c>
    </row>
    <row r="984" spans="1:2" x14ac:dyDescent="0.25">
      <c r="A984">
        <v>15</v>
      </c>
      <c r="B984">
        <v>5</v>
      </c>
    </row>
    <row r="985" spans="1:2" x14ac:dyDescent="0.25">
      <c r="A985">
        <v>15</v>
      </c>
      <c r="B985">
        <v>9</v>
      </c>
    </row>
    <row r="986" spans="1:2" x14ac:dyDescent="0.25">
      <c r="A986">
        <v>15</v>
      </c>
      <c r="B986">
        <v>9</v>
      </c>
    </row>
    <row r="987" spans="1:2" x14ac:dyDescent="0.25">
      <c r="A987">
        <v>15</v>
      </c>
      <c r="B987">
        <v>8.6999999999999993</v>
      </c>
    </row>
    <row r="988" spans="1:2" x14ac:dyDescent="0.25">
      <c r="A988">
        <v>15</v>
      </c>
      <c r="B988">
        <v>9</v>
      </c>
    </row>
    <row r="989" spans="1:2" x14ac:dyDescent="0.25">
      <c r="A989">
        <v>15</v>
      </c>
      <c r="B989">
        <v>9</v>
      </c>
    </row>
    <row r="990" spans="1:2" x14ac:dyDescent="0.25">
      <c r="A990">
        <v>15</v>
      </c>
      <c r="B990">
        <v>9</v>
      </c>
    </row>
    <row r="991" spans="1:2" x14ac:dyDescent="0.25">
      <c r="A991">
        <v>15</v>
      </c>
      <c r="B991">
        <v>8.5</v>
      </c>
    </row>
    <row r="992" spans="1:2" x14ac:dyDescent="0.25">
      <c r="A992">
        <v>15</v>
      </c>
      <c r="B992">
        <v>9</v>
      </c>
    </row>
    <row r="993" spans="1:2" x14ac:dyDescent="0.25">
      <c r="A993">
        <v>15</v>
      </c>
      <c r="B993">
        <v>6.4</v>
      </c>
    </row>
    <row r="994" spans="1:2" x14ac:dyDescent="0.25">
      <c r="A994">
        <v>15</v>
      </c>
      <c r="B994">
        <v>8.1999999999999993</v>
      </c>
    </row>
    <row r="995" spans="1:2" x14ac:dyDescent="0.25">
      <c r="A995">
        <v>15</v>
      </c>
      <c r="B995">
        <v>8.9</v>
      </c>
    </row>
    <row r="996" spans="1:2" x14ac:dyDescent="0.25">
      <c r="A996">
        <v>15</v>
      </c>
      <c r="B996">
        <v>8.9</v>
      </c>
    </row>
    <row r="997" spans="1:2" x14ac:dyDescent="0.25">
      <c r="A997">
        <v>15</v>
      </c>
      <c r="B997">
        <v>9</v>
      </c>
    </row>
    <row r="998" spans="1:2" x14ac:dyDescent="0.25">
      <c r="A998">
        <v>15</v>
      </c>
      <c r="B998">
        <v>9</v>
      </c>
    </row>
    <row r="999" spans="1:2" x14ac:dyDescent="0.25">
      <c r="A999">
        <v>15</v>
      </c>
      <c r="B999">
        <v>8.6999999999999993</v>
      </c>
    </row>
    <row r="1000" spans="1:2" x14ac:dyDescent="0.25">
      <c r="A1000">
        <v>15</v>
      </c>
      <c r="B1000">
        <v>8.3000000000000007</v>
      </c>
    </row>
    <row r="1001" spans="1:2" x14ac:dyDescent="0.25">
      <c r="A1001">
        <v>15</v>
      </c>
      <c r="B1001">
        <v>9</v>
      </c>
    </row>
    <row r="1002" spans="1:2" x14ac:dyDescent="0.25">
      <c r="A1002">
        <v>15</v>
      </c>
      <c r="B1002">
        <v>8.8000000000000007</v>
      </c>
    </row>
    <row r="1003" spans="1:2" x14ac:dyDescent="0.25">
      <c r="A1003">
        <v>15</v>
      </c>
      <c r="B1003">
        <v>9</v>
      </c>
    </row>
    <row r="1004" spans="1:2" x14ac:dyDescent="0.25">
      <c r="A1004">
        <v>15</v>
      </c>
      <c r="B1004">
        <v>7.1</v>
      </c>
    </row>
    <row r="1005" spans="1:2" x14ac:dyDescent="0.25">
      <c r="A1005">
        <v>15</v>
      </c>
      <c r="B1005">
        <v>9</v>
      </c>
    </row>
    <row r="1006" spans="1:2" x14ac:dyDescent="0.25">
      <c r="A1006">
        <v>15</v>
      </c>
      <c r="B1006">
        <v>8.8000000000000007</v>
      </c>
    </row>
    <row r="1007" spans="1:2" x14ac:dyDescent="0.25">
      <c r="A1007">
        <v>15</v>
      </c>
      <c r="B1007">
        <v>9</v>
      </c>
    </row>
    <row r="1008" spans="1:2" x14ac:dyDescent="0.25">
      <c r="A1008">
        <v>15</v>
      </c>
      <c r="B1008">
        <v>9</v>
      </c>
    </row>
    <row r="1009" spans="1:2" x14ac:dyDescent="0.25">
      <c r="A1009">
        <v>15</v>
      </c>
      <c r="B1009">
        <v>8.9</v>
      </c>
    </row>
    <row r="1010" spans="1:2" x14ac:dyDescent="0.25">
      <c r="A1010">
        <v>15</v>
      </c>
      <c r="B1010">
        <v>7</v>
      </c>
    </row>
    <row r="1011" spans="1:2" x14ac:dyDescent="0.25">
      <c r="A1011">
        <v>15</v>
      </c>
      <c r="B1011">
        <v>8.9</v>
      </c>
    </row>
    <row r="1012" spans="1:2" x14ac:dyDescent="0.25">
      <c r="A1012">
        <v>15</v>
      </c>
      <c r="B1012">
        <v>6.9</v>
      </c>
    </row>
    <row r="1013" spans="1:2" x14ac:dyDescent="0.25">
      <c r="A1013">
        <v>15</v>
      </c>
      <c r="B1013">
        <v>8.9</v>
      </c>
    </row>
    <row r="1014" spans="1:2" x14ac:dyDescent="0.25">
      <c r="A1014">
        <v>15</v>
      </c>
      <c r="B1014">
        <v>8.5</v>
      </c>
    </row>
    <row r="1015" spans="1:2" x14ac:dyDescent="0.25">
      <c r="A1015">
        <v>15</v>
      </c>
      <c r="B1015">
        <v>9</v>
      </c>
    </row>
    <row r="1016" spans="1:2" x14ac:dyDescent="0.25">
      <c r="A1016">
        <v>15</v>
      </c>
      <c r="B1016">
        <v>9</v>
      </c>
    </row>
    <row r="1017" spans="1:2" x14ac:dyDescent="0.25">
      <c r="A1017">
        <v>16</v>
      </c>
      <c r="B1017">
        <v>8.6</v>
      </c>
    </row>
    <row r="1018" spans="1:2" x14ac:dyDescent="0.25">
      <c r="A1018">
        <v>16</v>
      </c>
      <c r="B1018">
        <v>9</v>
      </c>
    </row>
    <row r="1019" spans="1:2" x14ac:dyDescent="0.25">
      <c r="A1019">
        <v>16</v>
      </c>
      <c r="B1019">
        <v>9</v>
      </c>
    </row>
    <row r="1020" spans="1:2" x14ac:dyDescent="0.25">
      <c r="A1020">
        <v>16</v>
      </c>
      <c r="B1020">
        <v>9</v>
      </c>
    </row>
    <row r="1021" spans="1:2" x14ac:dyDescent="0.25">
      <c r="A1021">
        <v>16</v>
      </c>
      <c r="B1021">
        <v>4</v>
      </c>
    </row>
    <row r="1022" spans="1:2" x14ac:dyDescent="0.25">
      <c r="A1022">
        <v>16</v>
      </c>
      <c r="B1022">
        <v>7.3</v>
      </c>
    </row>
    <row r="1023" spans="1:2" x14ac:dyDescent="0.25">
      <c r="A1023">
        <v>16</v>
      </c>
      <c r="B1023">
        <v>5</v>
      </c>
    </row>
    <row r="1024" spans="1:2" x14ac:dyDescent="0.25">
      <c r="A1024">
        <v>16</v>
      </c>
      <c r="B1024">
        <v>9</v>
      </c>
    </row>
    <row r="1025" spans="1:2" x14ac:dyDescent="0.25">
      <c r="A1025">
        <v>16</v>
      </c>
      <c r="B1025">
        <v>9</v>
      </c>
    </row>
    <row r="1026" spans="1:2" x14ac:dyDescent="0.25">
      <c r="A1026">
        <v>16</v>
      </c>
      <c r="B1026">
        <v>8.1999999999999993</v>
      </c>
    </row>
    <row r="1027" spans="1:2" x14ac:dyDescent="0.25">
      <c r="A1027">
        <v>16</v>
      </c>
      <c r="B1027">
        <v>9</v>
      </c>
    </row>
    <row r="1028" spans="1:2" x14ac:dyDescent="0.25">
      <c r="A1028">
        <v>16</v>
      </c>
      <c r="B1028">
        <v>8.9</v>
      </c>
    </row>
    <row r="1029" spans="1:2" x14ac:dyDescent="0.25">
      <c r="A1029">
        <v>16</v>
      </c>
      <c r="B1029">
        <v>8.9</v>
      </c>
    </row>
    <row r="1030" spans="1:2" x14ac:dyDescent="0.25">
      <c r="A1030">
        <v>16</v>
      </c>
      <c r="B1030">
        <v>9</v>
      </c>
    </row>
    <row r="1031" spans="1:2" x14ac:dyDescent="0.25">
      <c r="A1031">
        <v>16</v>
      </c>
      <c r="B1031">
        <v>8.9</v>
      </c>
    </row>
    <row r="1032" spans="1:2" x14ac:dyDescent="0.25">
      <c r="A1032">
        <v>16</v>
      </c>
      <c r="B1032">
        <v>7.5</v>
      </c>
    </row>
    <row r="1033" spans="1:2" x14ac:dyDescent="0.25">
      <c r="A1033">
        <v>16</v>
      </c>
      <c r="B1033">
        <v>9</v>
      </c>
    </row>
    <row r="1034" spans="1:2" x14ac:dyDescent="0.25">
      <c r="A1034">
        <v>16</v>
      </c>
      <c r="B1034">
        <v>5</v>
      </c>
    </row>
    <row r="1035" spans="1:2" x14ac:dyDescent="0.25">
      <c r="A1035">
        <v>16</v>
      </c>
      <c r="B1035">
        <v>9</v>
      </c>
    </row>
    <row r="1036" spans="1:2" x14ac:dyDescent="0.25">
      <c r="A1036">
        <v>16</v>
      </c>
      <c r="B1036">
        <v>9</v>
      </c>
    </row>
    <row r="1037" spans="1:2" x14ac:dyDescent="0.25">
      <c r="A1037">
        <v>16</v>
      </c>
      <c r="B1037">
        <v>8.8000000000000007</v>
      </c>
    </row>
    <row r="1038" spans="1:2" x14ac:dyDescent="0.25">
      <c r="A1038">
        <v>16</v>
      </c>
      <c r="B1038">
        <v>9</v>
      </c>
    </row>
    <row r="1039" spans="1:2" x14ac:dyDescent="0.25">
      <c r="A1039">
        <v>16</v>
      </c>
      <c r="B1039">
        <v>9</v>
      </c>
    </row>
    <row r="1040" spans="1:2" x14ac:dyDescent="0.25">
      <c r="A1040">
        <v>16</v>
      </c>
      <c r="B1040">
        <v>9</v>
      </c>
    </row>
    <row r="1041" spans="1:2" x14ac:dyDescent="0.25">
      <c r="A1041">
        <v>16</v>
      </c>
      <c r="B1041">
        <v>7.4</v>
      </c>
    </row>
    <row r="1042" spans="1:2" x14ac:dyDescent="0.25">
      <c r="A1042">
        <v>16</v>
      </c>
      <c r="B1042">
        <v>9</v>
      </c>
    </row>
    <row r="1043" spans="1:2" x14ac:dyDescent="0.25">
      <c r="A1043">
        <v>16</v>
      </c>
      <c r="B1043">
        <v>9</v>
      </c>
    </row>
    <row r="1044" spans="1:2" x14ac:dyDescent="0.25">
      <c r="A1044">
        <v>16</v>
      </c>
      <c r="B1044">
        <v>7.7</v>
      </c>
    </row>
    <row r="1045" spans="1:2" x14ac:dyDescent="0.25">
      <c r="A1045">
        <v>16</v>
      </c>
      <c r="B1045">
        <v>9</v>
      </c>
    </row>
    <row r="1046" spans="1:2" x14ac:dyDescent="0.25">
      <c r="A1046">
        <v>16</v>
      </c>
      <c r="B1046">
        <v>8.6</v>
      </c>
    </row>
    <row r="1047" spans="1:2" x14ac:dyDescent="0.25">
      <c r="A1047">
        <v>16</v>
      </c>
      <c r="B1047">
        <v>7.7</v>
      </c>
    </row>
    <row r="1048" spans="1:2" x14ac:dyDescent="0.25">
      <c r="A1048">
        <v>16</v>
      </c>
      <c r="B1048">
        <v>8.8000000000000007</v>
      </c>
    </row>
    <row r="1049" spans="1:2" x14ac:dyDescent="0.25">
      <c r="A1049">
        <v>16</v>
      </c>
      <c r="B1049">
        <v>8.3000000000000007</v>
      </c>
    </row>
    <row r="1050" spans="1:2" x14ac:dyDescent="0.25">
      <c r="A1050">
        <v>16</v>
      </c>
      <c r="B1050">
        <v>9</v>
      </c>
    </row>
    <row r="1051" spans="1:2" x14ac:dyDescent="0.25">
      <c r="A1051">
        <v>16</v>
      </c>
      <c r="B1051">
        <v>9</v>
      </c>
    </row>
    <row r="1052" spans="1:2" x14ac:dyDescent="0.25">
      <c r="A1052">
        <v>16</v>
      </c>
      <c r="B1052">
        <v>8.9</v>
      </c>
    </row>
    <row r="1053" spans="1:2" x14ac:dyDescent="0.25">
      <c r="A1053">
        <v>16</v>
      </c>
      <c r="B1053">
        <v>9</v>
      </c>
    </row>
    <row r="1054" spans="1:2" x14ac:dyDescent="0.25">
      <c r="A1054">
        <v>16</v>
      </c>
      <c r="B1054">
        <v>8.9</v>
      </c>
    </row>
    <row r="1055" spans="1:2" x14ac:dyDescent="0.25">
      <c r="A1055">
        <v>16</v>
      </c>
      <c r="B1055">
        <v>7.1</v>
      </c>
    </row>
    <row r="1056" spans="1:2" x14ac:dyDescent="0.25">
      <c r="A1056">
        <v>16</v>
      </c>
      <c r="B1056">
        <v>9</v>
      </c>
    </row>
    <row r="1057" spans="1:2" x14ac:dyDescent="0.25">
      <c r="A1057">
        <v>16</v>
      </c>
      <c r="B1057">
        <v>9</v>
      </c>
    </row>
    <row r="1058" spans="1:2" x14ac:dyDescent="0.25">
      <c r="A1058">
        <v>16</v>
      </c>
      <c r="B1058">
        <v>7.3</v>
      </c>
    </row>
    <row r="1059" spans="1:2" x14ac:dyDescent="0.25">
      <c r="A1059">
        <v>16</v>
      </c>
      <c r="B1059">
        <v>9</v>
      </c>
    </row>
    <row r="1060" spans="1:2" x14ac:dyDescent="0.25">
      <c r="A1060">
        <v>16</v>
      </c>
      <c r="B1060">
        <v>7</v>
      </c>
    </row>
    <row r="1061" spans="1:2" x14ac:dyDescent="0.25">
      <c r="A1061">
        <v>16</v>
      </c>
      <c r="B1061">
        <v>8.9</v>
      </c>
    </row>
    <row r="1062" spans="1:2" x14ac:dyDescent="0.25">
      <c r="A1062">
        <v>16</v>
      </c>
      <c r="B1062">
        <v>8.9</v>
      </c>
    </row>
    <row r="1063" spans="1:2" x14ac:dyDescent="0.25">
      <c r="A1063">
        <v>16</v>
      </c>
      <c r="B1063">
        <v>9</v>
      </c>
    </row>
    <row r="1064" spans="1:2" x14ac:dyDescent="0.25">
      <c r="A1064">
        <v>16</v>
      </c>
      <c r="B1064">
        <v>8.8000000000000007</v>
      </c>
    </row>
    <row r="1065" spans="1:2" x14ac:dyDescent="0.25">
      <c r="A1065">
        <v>16</v>
      </c>
      <c r="B1065">
        <v>9</v>
      </c>
    </row>
    <row r="1066" spans="1:2" x14ac:dyDescent="0.25">
      <c r="A1066">
        <v>16</v>
      </c>
      <c r="B1066">
        <v>9</v>
      </c>
    </row>
    <row r="1067" spans="1:2" x14ac:dyDescent="0.25">
      <c r="A1067">
        <v>16</v>
      </c>
      <c r="B1067">
        <v>7</v>
      </c>
    </row>
    <row r="1068" spans="1:2" x14ac:dyDescent="0.25">
      <c r="A1068">
        <v>16</v>
      </c>
      <c r="B1068">
        <v>8.3000000000000007</v>
      </c>
    </row>
    <row r="1069" spans="1:2" x14ac:dyDescent="0.25">
      <c r="A1069">
        <v>16</v>
      </c>
      <c r="B1069">
        <v>7.9</v>
      </c>
    </row>
    <row r="1070" spans="1:2" x14ac:dyDescent="0.25">
      <c r="A1070">
        <v>16</v>
      </c>
      <c r="B1070">
        <v>8.1999999999999993</v>
      </c>
    </row>
    <row r="1071" spans="1:2" x14ac:dyDescent="0.25">
      <c r="A1071">
        <v>16</v>
      </c>
      <c r="B1071">
        <v>9</v>
      </c>
    </row>
    <row r="1072" spans="1:2" x14ac:dyDescent="0.25">
      <c r="A1072">
        <v>16</v>
      </c>
      <c r="B1072">
        <v>8.8000000000000007</v>
      </c>
    </row>
    <row r="1073" spans="1:2" x14ac:dyDescent="0.25">
      <c r="A1073">
        <v>16</v>
      </c>
      <c r="B1073">
        <v>7</v>
      </c>
    </row>
    <row r="1074" spans="1:2" x14ac:dyDescent="0.25">
      <c r="A1074">
        <v>16</v>
      </c>
      <c r="B1074">
        <v>9</v>
      </c>
    </row>
    <row r="1075" spans="1:2" x14ac:dyDescent="0.25">
      <c r="A1075">
        <v>16</v>
      </c>
      <c r="B1075">
        <v>9</v>
      </c>
    </row>
    <row r="1076" spans="1:2" x14ac:dyDescent="0.25">
      <c r="A1076">
        <v>16</v>
      </c>
      <c r="B1076">
        <v>6.1</v>
      </c>
    </row>
    <row r="1077" spans="1:2" x14ac:dyDescent="0.25">
      <c r="A1077">
        <v>16</v>
      </c>
      <c r="B1077">
        <v>9</v>
      </c>
    </row>
    <row r="1078" spans="1:2" x14ac:dyDescent="0.25">
      <c r="A1078">
        <v>16</v>
      </c>
      <c r="B1078">
        <v>8.6999999999999993</v>
      </c>
    </row>
    <row r="1079" spans="1:2" x14ac:dyDescent="0.25">
      <c r="A1079">
        <v>16</v>
      </c>
      <c r="B1079">
        <v>9</v>
      </c>
    </row>
    <row r="1080" spans="1:2" x14ac:dyDescent="0.25">
      <c r="A1080">
        <v>17</v>
      </c>
      <c r="B1080">
        <v>8.6</v>
      </c>
    </row>
    <row r="1081" spans="1:2" x14ac:dyDescent="0.25">
      <c r="A1081">
        <v>17</v>
      </c>
      <c r="B1081">
        <v>9</v>
      </c>
    </row>
    <row r="1082" spans="1:2" x14ac:dyDescent="0.25">
      <c r="A1082">
        <v>17</v>
      </c>
      <c r="B1082">
        <v>9</v>
      </c>
    </row>
    <row r="1083" spans="1:2" x14ac:dyDescent="0.25">
      <c r="A1083">
        <v>17</v>
      </c>
      <c r="B1083">
        <v>7.9</v>
      </c>
    </row>
    <row r="1084" spans="1:2" x14ac:dyDescent="0.25">
      <c r="A1084">
        <v>17</v>
      </c>
      <c r="B1084">
        <v>9</v>
      </c>
    </row>
    <row r="1085" spans="1:2" x14ac:dyDescent="0.25">
      <c r="A1085">
        <v>17</v>
      </c>
      <c r="B1085">
        <v>8.9</v>
      </c>
    </row>
    <row r="1086" spans="1:2" x14ac:dyDescent="0.25">
      <c r="A1086">
        <v>17</v>
      </c>
      <c r="B1086">
        <v>9</v>
      </c>
    </row>
    <row r="1087" spans="1:2" x14ac:dyDescent="0.25">
      <c r="A1087">
        <v>17</v>
      </c>
      <c r="B1087">
        <v>7.8</v>
      </c>
    </row>
    <row r="1088" spans="1:2" x14ac:dyDescent="0.25">
      <c r="A1088">
        <v>17</v>
      </c>
      <c r="B1088">
        <v>8.8000000000000007</v>
      </c>
    </row>
    <row r="1089" spans="1:2" x14ac:dyDescent="0.25">
      <c r="A1089">
        <v>17</v>
      </c>
      <c r="B1089">
        <v>8.5</v>
      </c>
    </row>
    <row r="1090" spans="1:2" x14ac:dyDescent="0.25">
      <c r="A1090">
        <v>17</v>
      </c>
      <c r="B1090">
        <v>8.9</v>
      </c>
    </row>
    <row r="1091" spans="1:2" x14ac:dyDescent="0.25">
      <c r="A1091">
        <v>17</v>
      </c>
      <c r="B1091">
        <v>5</v>
      </c>
    </row>
    <row r="1092" spans="1:2" x14ac:dyDescent="0.25">
      <c r="A1092">
        <v>17</v>
      </c>
      <c r="B1092">
        <v>8.9</v>
      </c>
    </row>
    <row r="1093" spans="1:2" x14ac:dyDescent="0.25">
      <c r="A1093">
        <v>17</v>
      </c>
      <c r="B1093">
        <v>9</v>
      </c>
    </row>
    <row r="1094" spans="1:2" x14ac:dyDescent="0.25">
      <c r="A1094">
        <v>17</v>
      </c>
      <c r="B1094">
        <v>8.8000000000000007</v>
      </c>
    </row>
    <row r="1095" spans="1:2" x14ac:dyDescent="0.25">
      <c r="A1095">
        <v>17</v>
      </c>
      <c r="B1095">
        <v>8.9</v>
      </c>
    </row>
    <row r="1096" spans="1:2" x14ac:dyDescent="0.25">
      <c r="A1096">
        <v>17</v>
      </c>
      <c r="B1096">
        <v>6.7</v>
      </c>
    </row>
    <row r="1097" spans="1:2" x14ac:dyDescent="0.25">
      <c r="A1097">
        <v>17</v>
      </c>
      <c r="B1097">
        <v>9</v>
      </c>
    </row>
    <row r="1098" spans="1:2" x14ac:dyDescent="0.25">
      <c r="A1098">
        <v>17</v>
      </c>
      <c r="B1098">
        <v>8.9</v>
      </c>
    </row>
    <row r="1099" spans="1:2" x14ac:dyDescent="0.25">
      <c r="A1099">
        <v>17</v>
      </c>
      <c r="B1099">
        <v>9</v>
      </c>
    </row>
    <row r="1100" spans="1:2" x14ac:dyDescent="0.25">
      <c r="A1100">
        <v>17</v>
      </c>
      <c r="B1100">
        <v>9</v>
      </c>
    </row>
    <row r="1101" spans="1:2" x14ac:dyDescent="0.25">
      <c r="A1101">
        <v>17</v>
      </c>
      <c r="B1101">
        <v>8.9</v>
      </c>
    </row>
    <row r="1102" spans="1:2" x14ac:dyDescent="0.25">
      <c r="A1102">
        <v>17</v>
      </c>
      <c r="B1102">
        <v>9</v>
      </c>
    </row>
    <row r="1103" spans="1:2" x14ac:dyDescent="0.25">
      <c r="A1103">
        <v>17</v>
      </c>
      <c r="B1103">
        <v>9</v>
      </c>
    </row>
    <row r="1104" spans="1:2" x14ac:dyDescent="0.25">
      <c r="A1104">
        <v>17</v>
      </c>
      <c r="B1104">
        <v>9</v>
      </c>
    </row>
    <row r="1105" spans="1:2" x14ac:dyDescent="0.25">
      <c r="A1105">
        <v>17</v>
      </c>
      <c r="B1105">
        <v>9</v>
      </c>
    </row>
    <row r="1106" spans="1:2" x14ac:dyDescent="0.25">
      <c r="A1106">
        <v>17</v>
      </c>
      <c r="B1106">
        <v>7.5</v>
      </c>
    </row>
    <row r="1107" spans="1:2" x14ac:dyDescent="0.25">
      <c r="A1107">
        <v>17</v>
      </c>
      <c r="B1107">
        <v>5</v>
      </c>
    </row>
    <row r="1108" spans="1:2" x14ac:dyDescent="0.25">
      <c r="A1108">
        <v>17</v>
      </c>
      <c r="B1108">
        <v>9</v>
      </c>
    </row>
    <row r="1109" spans="1:2" x14ac:dyDescent="0.25">
      <c r="A1109">
        <v>17</v>
      </c>
      <c r="B1109">
        <v>9</v>
      </c>
    </row>
    <row r="1110" spans="1:2" x14ac:dyDescent="0.25">
      <c r="A1110">
        <v>17</v>
      </c>
      <c r="B1110">
        <v>7.7</v>
      </c>
    </row>
    <row r="1111" spans="1:2" x14ac:dyDescent="0.25">
      <c r="A1111">
        <v>17</v>
      </c>
      <c r="B1111">
        <v>8.6</v>
      </c>
    </row>
    <row r="1112" spans="1:2" x14ac:dyDescent="0.25">
      <c r="A1112">
        <v>17</v>
      </c>
      <c r="B1112">
        <v>9</v>
      </c>
    </row>
    <row r="1113" spans="1:2" x14ac:dyDescent="0.25">
      <c r="A1113">
        <v>17</v>
      </c>
      <c r="B1113">
        <v>9</v>
      </c>
    </row>
    <row r="1114" spans="1:2" x14ac:dyDescent="0.25">
      <c r="A1114">
        <v>17</v>
      </c>
      <c r="B1114">
        <v>6.9</v>
      </c>
    </row>
    <row r="1115" spans="1:2" x14ac:dyDescent="0.25">
      <c r="A1115">
        <v>17</v>
      </c>
      <c r="B1115">
        <v>7.8</v>
      </c>
    </row>
    <row r="1116" spans="1:2" x14ac:dyDescent="0.25">
      <c r="A1116">
        <v>17</v>
      </c>
      <c r="B1116">
        <v>9</v>
      </c>
    </row>
    <row r="1117" spans="1:2" x14ac:dyDescent="0.25">
      <c r="A1117">
        <v>17</v>
      </c>
      <c r="B1117">
        <v>8.6999999999999993</v>
      </c>
    </row>
    <row r="1118" spans="1:2" x14ac:dyDescent="0.25">
      <c r="A1118">
        <v>17</v>
      </c>
      <c r="B1118">
        <v>9</v>
      </c>
    </row>
    <row r="1119" spans="1:2" x14ac:dyDescent="0.25">
      <c r="A1119">
        <v>17</v>
      </c>
      <c r="B1119">
        <v>9</v>
      </c>
    </row>
    <row r="1120" spans="1:2" x14ac:dyDescent="0.25">
      <c r="A1120">
        <v>17</v>
      </c>
      <c r="B1120">
        <v>8.8000000000000007</v>
      </c>
    </row>
    <row r="1121" spans="1:2" x14ac:dyDescent="0.25">
      <c r="A1121">
        <v>17</v>
      </c>
      <c r="B1121">
        <v>8.9</v>
      </c>
    </row>
    <row r="1122" spans="1:2" x14ac:dyDescent="0.25">
      <c r="A1122">
        <v>17</v>
      </c>
      <c r="B1122">
        <v>9</v>
      </c>
    </row>
    <row r="1123" spans="1:2" x14ac:dyDescent="0.25">
      <c r="A1123">
        <v>17</v>
      </c>
      <c r="B1123">
        <v>6.9</v>
      </c>
    </row>
    <row r="1124" spans="1:2" x14ac:dyDescent="0.25">
      <c r="A1124">
        <v>17</v>
      </c>
      <c r="B1124">
        <v>9</v>
      </c>
    </row>
    <row r="1125" spans="1:2" x14ac:dyDescent="0.25">
      <c r="A1125">
        <v>17</v>
      </c>
      <c r="B1125">
        <v>9</v>
      </c>
    </row>
    <row r="1126" spans="1:2" x14ac:dyDescent="0.25">
      <c r="A1126">
        <v>17</v>
      </c>
      <c r="B1126">
        <v>9</v>
      </c>
    </row>
    <row r="1127" spans="1:2" x14ac:dyDescent="0.25">
      <c r="A1127">
        <v>17</v>
      </c>
      <c r="B1127">
        <v>5</v>
      </c>
    </row>
    <row r="1128" spans="1:2" x14ac:dyDescent="0.25">
      <c r="A1128">
        <v>17</v>
      </c>
      <c r="B1128">
        <v>9</v>
      </c>
    </row>
    <row r="1129" spans="1:2" x14ac:dyDescent="0.25">
      <c r="A1129">
        <v>17</v>
      </c>
      <c r="B1129">
        <v>9</v>
      </c>
    </row>
    <row r="1130" spans="1:2" x14ac:dyDescent="0.25">
      <c r="A1130">
        <v>17</v>
      </c>
      <c r="B1130">
        <v>8.9</v>
      </c>
    </row>
    <row r="1131" spans="1:2" x14ac:dyDescent="0.25">
      <c r="A1131">
        <v>17</v>
      </c>
      <c r="B1131">
        <v>8.1</v>
      </c>
    </row>
    <row r="1132" spans="1:2" x14ac:dyDescent="0.25">
      <c r="A1132">
        <v>17</v>
      </c>
      <c r="B1132">
        <v>8.8000000000000007</v>
      </c>
    </row>
    <row r="1133" spans="1:2" x14ac:dyDescent="0.25">
      <c r="A1133">
        <v>17</v>
      </c>
      <c r="B1133">
        <v>8.9</v>
      </c>
    </row>
    <row r="1134" spans="1:2" x14ac:dyDescent="0.25">
      <c r="A1134">
        <v>17</v>
      </c>
      <c r="B1134">
        <v>9</v>
      </c>
    </row>
    <row r="1135" spans="1:2" x14ac:dyDescent="0.25">
      <c r="A1135">
        <v>17</v>
      </c>
      <c r="B1135">
        <v>5.9</v>
      </c>
    </row>
    <row r="1136" spans="1:2" x14ac:dyDescent="0.25">
      <c r="A1136">
        <v>17</v>
      </c>
      <c r="B1136">
        <v>8.9</v>
      </c>
    </row>
    <row r="1137" spans="1:2" x14ac:dyDescent="0.25">
      <c r="A1137">
        <v>17</v>
      </c>
      <c r="B1137">
        <v>8.1</v>
      </c>
    </row>
    <row r="1138" spans="1:2" x14ac:dyDescent="0.25">
      <c r="A1138">
        <v>17</v>
      </c>
      <c r="B1138">
        <v>8.6999999999999993</v>
      </c>
    </row>
    <row r="1139" spans="1:2" x14ac:dyDescent="0.25">
      <c r="A1139">
        <v>17</v>
      </c>
      <c r="B1139">
        <v>8.9</v>
      </c>
    </row>
    <row r="1140" spans="1:2" x14ac:dyDescent="0.25">
      <c r="A1140">
        <v>17</v>
      </c>
      <c r="B1140">
        <v>8.1999999999999993</v>
      </c>
    </row>
    <row r="1141" spans="1:2" x14ac:dyDescent="0.25">
      <c r="A1141">
        <v>18</v>
      </c>
      <c r="B1141">
        <v>8.3000000000000007</v>
      </c>
    </row>
    <row r="1142" spans="1:2" x14ac:dyDescent="0.25">
      <c r="A1142">
        <v>18</v>
      </c>
      <c r="B1142">
        <v>7.1</v>
      </c>
    </row>
    <row r="1143" spans="1:2" x14ac:dyDescent="0.25">
      <c r="A1143">
        <v>18</v>
      </c>
      <c r="B1143">
        <v>9</v>
      </c>
    </row>
    <row r="1144" spans="1:2" x14ac:dyDescent="0.25">
      <c r="A1144">
        <v>18</v>
      </c>
      <c r="B1144">
        <v>7.8</v>
      </c>
    </row>
    <row r="1145" spans="1:2" x14ac:dyDescent="0.25">
      <c r="A1145">
        <v>18</v>
      </c>
      <c r="B1145">
        <v>9</v>
      </c>
    </row>
    <row r="1146" spans="1:2" x14ac:dyDescent="0.25">
      <c r="A1146">
        <v>18</v>
      </c>
      <c r="B1146">
        <v>9</v>
      </c>
    </row>
    <row r="1147" spans="1:2" x14ac:dyDescent="0.25">
      <c r="A1147">
        <v>18</v>
      </c>
      <c r="B1147">
        <v>8.6</v>
      </c>
    </row>
    <row r="1148" spans="1:2" x14ac:dyDescent="0.25">
      <c r="A1148">
        <v>18</v>
      </c>
      <c r="B1148">
        <v>8.9</v>
      </c>
    </row>
    <row r="1149" spans="1:2" x14ac:dyDescent="0.25">
      <c r="A1149">
        <v>18</v>
      </c>
      <c r="B1149">
        <v>6.9</v>
      </c>
    </row>
    <row r="1150" spans="1:2" x14ac:dyDescent="0.25">
      <c r="A1150">
        <v>18</v>
      </c>
      <c r="B1150">
        <v>7</v>
      </c>
    </row>
    <row r="1151" spans="1:2" x14ac:dyDescent="0.25">
      <c r="A1151">
        <v>18</v>
      </c>
      <c r="B1151">
        <v>9</v>
      </c>
    </row>
    <row r="1152" spans="1:2" x14ac:dyDescent="0.25">
      <c r="A1152">
        <v>18</v>
      </c>
      <c r="B1152">
        <v>9</v>
      </c>
    </row>
    <row r="1153" spans="1:2" x14ac:dyDescent="0.25">
      <c r="A1153">
        <v>18</v>
      </c>
      <c r="B1153">
        <v>7.9</v>
      </c>
    </row>
    <row r="1154" spans="1:2" x14ac:dyDescent="0.25">
      <c r="A1154">
        <v>18</v>
      </c>
      <c r="B1154">
        <v>9</v>
      </c>
    </row>
    <row r="1155" spans="1:2" x14ac:dyDescent="0.25">
      <c r="A1155">
        <v>18</v>
      </c>
      <c r="B1155">
        <v>9</v>
      </c>
    </row>
    <row r="1156" spans="1:2" x14ac:dyDescent="0.25">
      <c r="A1156">
        <v>18</v>
      </c>
      <c r="B1156">
        <v>7</v>
      </c>
    </row>
    <row r="1157" spans="1:2" x14ac:dyDescent="0.25">
      <c r="A1157">
        <v>18</v>
      </c>
      <c r="B1157">
        <v>5.8</v>
      </c>
    </row>
    <row r="1158" spans="1:2" x14ac:dyDescent="0.25">
      <c r="A1158">
        <v>18</v>
      </c>
      <c r="B1158">
        <v>9</v>
      </c>
    </row>
    <row r="1159" spans="1:2" x14ac:dyDescent="0.25">
      <c r="A1159">
        <v>18</v>
      </c>
      <c r="B1159">
        <v>5</v>
      </c>
    </row>
    <row r="1160" spans="1:2" x14ac:dyDescent="0.25">
      <c r="A1160">
        <v>18</v>
      </c>
      <c r="B1160">
        <v>5.7</v>
      </c>
    </row>
    <row r="1161" spans="1:2" x14ac:dyDescent="0.25">
      <c r="A1161">
        <v>18</v>
      </c>
      <c r="B1161">
        <v>8.3000000000000007</v>
      </c>
    </row>
    <row r="1162" spans="1:2" x14ac:dyDescent="0.25">
      <c r="A1162">
        <v>18</v>
      </c>
      <c r="B1162">
        <v>6.1</v>
      </c>
    </row>
    <row r="1163" spans="1:2" x14ac:dyDescent="0.25">
      <c r="A1163">
        <v>18</v>
      </c>
      <c r="B1163">
        <v>8.8000000000000007</v>
      </c>
    </row>
    <row r="1164" spans="1:2" x14ac:dyDescent="0.25">
      <c r="A1164">
        <v>18</v>
      </c>
      <c r="B1164">
        <v>8.6</v>
      </c>
    </row>
    <row r="1165" spans="1:2" x14ac:dyDescent="0.25">
      <c r="A1165">
        <v>18</v>
      </c>
      <c r="B1165">
        <v>7</v>
      </c>
    </row>
    <row r="1166" spans="1:2" x14ac:dyDescent="0.25">
      <c r="A1166">
        <v>18</v>
      </c>
      <c r="B1166">
        <v>9</v>
      </c>
    </row>
    <row r="1167" spans="1:2" x14ac:dyDescent="0.25">
      <c r="A1167">
        <v>18</v>
      </c>
      <c r="B1167">
        <v>6.4</v>
      </c>
    </row>
    <row r="1168" spans="1:2" x14ac:dyDescent="0.25">
      <c r="A1168">
        <v>18</v>
      </c>
      <c r="B1168">
        <v>9</v>
      </c>
    </row>
    <row r="1169" spans="1:2" x14ac:dyDescent="0.25">
      <c r="A1169">
        <v>18</v>
      </c>
      <c r="B1169">
        <v>9</v>
      </c>
    </row>
    <row r="1170" spans="1:2" x14ac:dyDescent="0.25">
      <c r="A1170">
        <v>18</v>
      </c>
      <c r="B1170">
        <v>8.8000000000000007</v>
      </c>
    </row>
    <row r="1171" spans="1:2" x14ac:dyDescent="0.25">
      <c r="A1171">
        <v>18</v>
      </c>
      <c r="B1171">
        <v>9</v>
      </c>
    </row>
    <row r="1172" spans="1:2" x14ac:dyDescent="0.25">
      <c r="A1172">
        <v>18</v>
      </c>
      <c r="B1172">
        <v>8.5</v>
      </c>
    </row>
    <row r="1173" spans="1:2" x14ac:dyDescent="0.25">
      <c r="A1173">
        <v>18</v>
      </c>
      <c r="B1173">
        <v>8.9</v>
      </c>
    </row>
    <row r="1174" spans="1:2" x14ac:dyDescent="0.25">
      <c r="A1174">
        <v>18</v>
      </c>
      <c r="B1174">
        <v>8.9</v>
      </c>
    </row>
    <row r="1175" spans="1:2" x14ac:dyDescent="0.25">
      <c r="A1175">
        <v>18</v>
      </c>
      <c r="B1175">
        <v>9</v>
      </c>
    </row>
    <row r="1176" spans="1:2" x14ac:dyDescent="0.25">
      <c r="A1176">
        <v>18</v>
      </c>
      <c r="B1176">
        <v>9</v>
      </c>
    </row>
    <row r="1177" spans="1:2" x14ac:dyDescent="0.25">
      <c r="A1177">
        <v>18</v>
      </c>
      <c r="B1177">
        <v>7</v>
      </c>
    </row>
    <row r="1178" spans="1:2" x14ac:dyDescent="0.25">
      <c r="A1178">
        <v>18</v>
      </c>
      <c r="B1178">
        <v>9</v>
      </c>
    </row>
    <row r="1179" spans="1:2" x14ac:dyDescent="0.25">
      <c r="A1179">
        <v>18</v>
      </c>
      <c r="B1179">
        <v>9</v>
      </c>
    </row>
    <row r="1180" spans="1:2" x14ac:dyDescent="0.25">
      <c r="A1180">
        <v>18</v>
      </c>
      <c r="B1180">
        <v>5.6</v>
      </c>
    </row>
    <row r="1181" spans="1:2" x14ac:dyDescent="0.25">
      <c r="A1181">
        <v>18</v>
      </c>
      <c r="B1181">
        <v>9</v>
      </c>
    </row>
    <row r="1182" spans="1:2" x14ac:dyDescent="0.25">
      <c r="A1182">
        <v>18</v>
      </c>
      <c r="B1182">
        <v>8.9</v>
      </c>
    </row>
    <row r="1183" spans="1:2" x14ac:dyDescent="0.25">
      <c r="A1183">
        <v>18</v>
      </c>
      <c r="B1183">
        <v>9</v>
      </c>
    </row>
    <row r="1184" spans="1:2" x14ac:dyDescent="0.25">
      <c r="A1184">
        <v>18</v>
      </c>
      <c r="B1184">
        <v>9</v>
      </c>
    </row>
    <row r="1185" spans="1:2" x14ac:dyDescent="0.25">
      <c r="A1185">
        <v>18</v>
      </c>
      <c r="B1185">
        <v>6</v>
      </c>
    </row>
    <row r="1186" spans="1:2" x14ac:dyDescent="0.25">
      <c r="A1186">
        <v>18</v>
      </c>
      <c r="B1186">
        <v>6.4</v>
      </c>
    </row>
    <row r="1187" spans="1:2" x14ac:dyDescent="0.25">
      <c r="A1187">
        <v>18</v>
      </c>
      <c r="B1187">
        <v>8.5</v>
      </c>
    </row>
    <row r="1188" spans="1:2" x14ac:dyDescent="0.25">
      <c r="A1188">
        <v>18</v>
      </c>
      <c r="B1188">
        <v>8.6</v>
      </c>
    </row>
    <row r="1189" spans="1:2" x14ac:dyDescent="0.25">
      <c r="A1189">
        <v>18</v>
      </c>
      <c r="B1189">
        <v>8.5</v>
      </c>
    </row>
    <row r="1190" spans="1:2" x14ac:dyDescent="0.25">
      <c r="A1190">
        <v>18</v>
      </c>
      <c r="B1190">
        <v>8.1</v>
      </c>
    </row>
    <row r="1191" spans="1:2" x14ac:dyDescent="0.25">
      <c r="A1191">
        <v>18</v>
      </c>
      <c r="B1191">
        <v>9</v>
      </c>
    </row>
    <row r="1192" spans="1:2" x14ac:dyDescent="0.25">
      <c r="A1192">
        <v>18</v>
      </c>
      <c r="B1192">
        <v>8.6999999999999993</v>
      </c>
    </row>
    <row r="1193" spans="1:2" x14ac:dyDescent="0.25">
      <c r="A1193">
        <v>18</v>
      </c>
      <c r="B1193">
        <v>8.9</v>
      </c>
    </row>
    <row r="1194" spans="1:2" x14ac:dyDescent="0.25">
      <c r="A1194">
        <v>18</v>
      </c>
      <c r="B1194">
        <v>6.5</v>
      </c>
    </row>
    <row r="1195" spans="1:2" x14ac:dyDescent="0.25">
      <c r="A1195">
        <v>18</v>
      </c>
      <c r="B1195">
        <v>8.6999999999999993</v>
      </c>
    </row>
    <row r="1196" spans="1:2" x14ac:dyDescent="0.25">
      <c r="A1196">
        <v>18</v>
      </c>
      <c r="B1196">
        <v>6.9</v>
      </c>
    </row>
    <row r="1197" spans="1:2" x14ac:dyDescent="0.25">
      <c r="A1197">
        <v>18</v>
      </c>
      <c r="B1197">
        <v>8.5</v>
      </c>
    </row>
    <row r="1198" spans="1:2" x14ac:dyDescent="0.25">
      <c r="A1198">
        <v>18</v>
      </c>
      <c r="B1198">
        <v>9</v>
      </c>
    </row>
    <row r="1199" spans="1:2" x14ac:dyDescent="0.25">
      <c r="A1199">
        <v>18</v>
      </c>
      <c r="B1199">
        <v>7.4</v>
      </c>
    </row>
    <row r="1200" spans="1:2" x14ac:dyDescent="0.25">
      <c r="A1200">
        <v>18</v>
      </c>
      <c r="B1200">
        <v>9</v>
      </c>
    </row>
    <row r="1201" spans="1:2" x14ac:dyDescent="0.25">
      <c r="A1201">
        <v>18</v>
      </c>
      <c r="B1201">
        <v>8.1</v>
      </c>
    </row>
    <row r="1202" spans="1:2" x14ac:dyDescent="0.25">
      <c r="A1202">
        <v>18</v>
      </c>
      <c r="B1202">
        <v>8.8000000000000007</v>
      </c>
    </row>
    <row r="1203" spans="1:2" x14ac:dyDescent="0.25">
      <c r="A1203">
        <v>18</v>
      </c>
      <c r="B1203">
        <v>8.8000000000000007</v>
      </c>
    </row>
    <row r="1204" spans="1:2" x14ac:dyDescent="0.25">
      <c r="A1204">
        <v>18</v>
      </c>
      <c r="B1204">
        <v>9</v>
      </c>
    </row>
    <row r="1205" spans="1:2" x14ac:dyDescent="0.25">
      <c r="A1205">
        <v>18</v>
      </c>
      <c r="B1205">
        <v>9</v>
      </c>
    </row>
    <row r="1206" spans="1:2" x14ac:dyDescent="0.25">
      <c r="A1206">
        <v>18</v>
      </c>
      <c r="B1206">
        <v>8.8000000000000007</v>
      </c>
    </row>
    <row r="1207" spans="1:2" x14ac:dyDescent="0.25">
      <c r="A1207">
        <v>18</v>
      </c>
      <c r="B1207">
        <v>8.6999999999999993</v>
      </c>
    </row>
    <row r="1208" spans="1:2" x14ac:dyDescent="0.25">
      <c r="A1208">
        <v>19</v>
      </c>
      <c r="B1208">
        <v>8.6999999999999993</v>
      </c>
    </row>
    <row r="1209" spans="1:2" x14ac:dyDescent="0.25">
      <c r="A1209">
        <v>19</v>
      </c>
      <c r="B1209">
        <v>9</v>
      </c>
    </row>
    <row r="1210" spans="1:2" x14ac:dyDescent="0.25">
      <c r="A1210">
        <v>19</v>
      </c>
      <c r="B1210">
        <v>9</v>
      </c>
    </row>
    <row r="1211" spans="1:2" x14ac:dyDescent="0.25">
      <c r="A1211">
        <v>19</v>
      </c>
      <c r="B1211">
        <v>9</v>
      </c>
    </row>
    <row r="1212" spans="1:2" x14ac:dyDescent="0.25">
      <c r="A1212">
        <v>19</v>
      </c>
      <c r="B1212">
        <v>7.1</v>
      </c>
    </row>
    <row r="1213" spans="1:2" x14ac:dyDescent="0.25">
      <c r="A1213">
        <v>19</v>
      </c>
      <c r="B1213">
        <v>7.6</v>
      </c>
    </row>
    <row r="1214" spans="1:2" x14ac:dyDescent="0.25">
      <c r="A1214">
        <v>19</v>
      </c>
      <c r="B1214">
        <v>8.9</v>
      </c>
    </row>
    <row r="1215" spans="1:2" x14ac:dyDescent="0.25">
      <c r="A1215">
        <v>19</v>
      </c>
      <c r="B1215">
        <v>6.9</v>
      </c>
    </row>
    <row r="1216" spans="1:2" x14ac:dyDescent="0.25">
      <c r="A1216">
        <v>19</v>
      </c>
      <c r="B1216">
        <v>9</v>
      </c>
    </row>
    <row r="1217" spans="1:2" x14ac:dyDescent="0.25">
      <c r="A1217">
        <v>19</v>
      </c>
      <c r="B1217">
        <v>6.2</v>
      </c>
    </row>
    <row r="1218" spans="1:2" x14ac:dyDescent="0.25">
      <c r="A1218">
        <v>19</v>
      </c>
      <c r="B1218">
        <v>9</v>
      </c>
    </row>
    <row r="1219" spans="1:2" x14ac:dyDescent="0.25">
      <c r="A1219">
        <v>19</v>
      </c>
      <c r="B1219">
        <v>8.9</v>
      </c>
    </row>
    <row r="1220" spans="1:2" x14ac:dyDescent="0.25">
      <c r="A1220">
        <v>19</v>
      </c>
      <c r="B1220">
        <v>9</v>
      </c>
    </row>
    <row r="1221" spans="1:2" x14ac:dyDescent="0.25">
      <c r="A1221">
        <v>19</v>
      </c>
      <c r="B1221">
        <v>8.9</v>
      </c>
    </row>
    <row r="1222" spans="1:2" x14ac:dyDescent="0.25">
      <c r="A1222">
        <v>19</v>
      </c>
      <c r="B1222">
        <v>9</v>
      </c>
    </row>
    <row r="1223" spans="1:2" x14ac:dyDescent="0.25">
      <c r="A1223">
        <v>19</v>
      </c>
      <c r="B1223">
        <v>8.6999999999999993</v>
      </c>
    </row>
    <row r="1224" spans="1:2" x14ac:dyDescent="0.25">
      <c r="A1224">
        <v>19</v>
      </c>
      <c r="B1224">
        <v>9</v>
      </c>
    </row>
    <row r="1225" spans="1:2" x14ac:dyDescent="0.25">
      <c r="A1225">
        <v>19</v>
      </c>
      <c r="B1225">
        <v>8.5</v>
      </c>
    </row>
    <row r="1226" spans="1:2" x14ac:dyDescent="0.25">
      <c r="A1226">
        <v>19</v>
      </c>
      <c r="B1226">
        <v>6.9</v>
      </c>
    </row>
    <row r="1227" spans="1:2" x14ac:dyDescent="0.25">
      <c r="A1227">
        <v>19</v>
      </c>
      <c r="B1227">
        <v>7.8</v>
      </c>
    </row>
    <row r="1228" spans="1:2" x14ac:dyDescent="0.25">
      <c r="A1228">
        <v>19</v>
      </c>
      <c r="B1228">
        <v>8.9</v>
      </c>
    </row>
    <row r="1229" spans="1:2" x14ac:dyDescent="0.25">
      <c r="A1229">
        <v>19</v>
      </c>
      <c r="B1229">
        <v>9</v>
      </c>
    </row>
    <row r="1230" spans="1:2" x14ac:dyDescent="0.25">
      <c r="A1230">
        <v>19</v>
      </c>
      <c r="B1230">
        <v>9</v>
      </c>
    </row>
    <row r="1231" spans="1:2" x14ac:dyDescent="0.25">
      <c r="A1231">
        <v>19</v>
      </c>
      <c r="B1231">
        <v>5</v>
      </c>
    </row>
    <row r="1232" spans="1:2" x14ac:dyDescent="0.25">
      <c r="A1232">
        <v>19</v>
      </c>
      <c r="B1232">
        <v>8.9</v>
      </c>
    </row>
    <row r="1233" spans="1:2" x14ac:dyDescent="0.25">
      <c r="A1233">
        <v>19</v>
      </c>
      <c r="B1233">
        <v>9</v>
      </c>
    </row>
    <row r="1234" spans="1:2" x14ac:dyDescent="0.25">
      <c r="A1234">
        <v>19</v>
      </c>
      <c r="B1234">
        <v>8.5</v>
      </c>
    </row>
    <row r="1235" spans="1:2" x14ac:dyDescent="0.25">
      <c r="A1235">
        <v>19</v>
      </c>
      <c r="B1235">
        <v>7</v>
      </c>
    </row>
    <row r="1236" spans="1:2" x14ac:dyDescent="0.25">
      <c r="A1236">
        <v>19</v>
      </c>
      <c r="B1236">
        <v>9</v>
      </c>
    </row>
    <row r="1237" spans="1:2" x14ac:dyDescent="0.25">
      <c r="A1237">
        <v>19</v>
      </c>
      <c r="B1237">
        <v>9</v>
      </c>
    </row>
    <row r="1238" spans="1:2" x14ac:dyDescent="0.25">
      <c r="A1238">
        <v>19</v>
      </c>
      <c r="B1238">
        <v>5</v>
      </c>
    </row>
    <row r="1239" spans="1:2" x14ac:dyDescent="0.25">
      <c r="A1239">
        <v>19</v>
      </c>
      <c r="B1239">
        <v>6.9</v>
      </c>
    </row>
    <row r="1240" spans="1:2" x14ac:dyDescent="0.25">
      <c r="A1240">
        <v>19</v>
      </c>
      <c r="B1240">
        <v>9</v>
      </c>
    </row>
    <row r="1241" spans="1:2" x14ac:dyDescent="0.25">
      <c r="A1241">
        <v>19</v>
      </c>
      <c r="B1241">
        <v>8.1</v>
      </c>
    </row>
    <row r="1242" spans="1:2" x14ac:dyDescent="0.25">
      <c r="A1242">
        <v>19</v>
      </c>
      <c r="B1242">
        <v>9</v>
      </c>
    </row>
    <row r="1243" spans="1:2" x14ac:dyDescent="0.25">
      <c r="A1243">
        <v>19</v>
      </c>
      <c r="B1243">
        <v>9</v>
      </c>
    </row>
    <row r="1244" spans="1:2" x14ac:dyDescent="0.25">
      <c r="A1244">
        <v>19</v>
      </c>
      <c r="B1244">
        <v>8.9</v>
      </c>
    </row>
    <row r="1245" spans="1:2" x14ac:dyDescent="0.25">
      <c r="A1245">
        <v>19</v>
      </c>
      <c r="B1245">
        <v>9</v>
      </c>
    </row>
    <row r="1246" spans="1:2" x14ac:dyDescent="0.25">
      <c r="A1246">
        <v>19</v>
      </c>
      <c r="B1246">
        <v>9</v>
      </c>
    </row>
    <row r="1247" spans="1:2" x14ac:dyDescent="0.25">
      <c r="A1247">
        <v>19</v>
      </c>
      <c r="B1247">
        <v>7</v>
      </c>
    </row>
    <row r="1248" spans="1:2" x14ac:dyDescent="0.25">
      <c r="A1248">
        <v>19</v>
      </c>
      <c r="B1248">
        <v>8.9</v>
      </c>
    </row>
    <row r="1249" spans="1:2" x14ac:dyDescent="0.25">
      <c r="A1249">
        <v>19</v>
      </c>
      <c r="B1249">
        <v>7</v>
      </c>
    </row>
    <row r="1250" spans="1:2" x14ac:dyDescent="0.25">
      <c r="A1250">
        <v>19</v>
      </c>
      <c r="B1250">
        <v>8.9</v>
      </c>
    </row>
    <row r="1251" spans="1:2" x14ac:dyDescent="0.25">
      <c r="A1251">
        <v>19</v>
      </c>
      <c r="B1251">
        <v>7.1</v>
      </c>
    </row>
    <row r="1252" spans="1:2" x14ac:dyDescent="0.25">
      <c r="A1252">
        <v>19</v>
      </c>
      <c r="B1252">
        <v>9</v>
      </c>
    </row>
    <row r="1253" spans="1:2" x14ac:dyDescent="0.25">
      <c r="A1253">
        <v>19</v>
      </c>
      <c r="B1253">
        <v>9</v>
      </c>
    </row>
    <row r="1254" spans="1:2" x14ac:dyDescent="0.25">
      <c r="A1254">
        <v>19</v>
      </c>
      <c r="B1254">
        <v>9</v>
      </c>
    </row>
    <row r="1255" spans="1:2" x14ac:dyDescent="0.25">
      <c r="A1255">
        <v>19</v>
      </c>
      <c r="B1255">
        <v>9</v>
      </c>
    </row>
    <row r="1256" spans="1:2" x14ac:dyDescent="0.25">
      <c r="A1256">
        <v>19</v>
      </c>
      <c r="B1256">
        <v>8.9</v>
      </c>
    </row>
    <row r="1257" spans="1:2" x14ac:dyDescent="0.25">
      <c r="A1257">
        <v>19</v>
      </c>
      <c r="B1257">
        <v>9</v>
      </c>
    </row>
    <row r="1258" spans="1:2" x14ac:dyDescent="0.25">
      <c r="A1258">
        <v>19</v>
      </c>
      <c r="B1258">
        <v>7.6</v>
      </c>
    </row>
    <row r="1259" spans="1:2" x14ac:dyDescent="0.25">
      <c r="A1259">
        <v>19</v>
      </c>
      <c r="B1259">
        <v>9</v>
      </c>
    </row>
    <row r="1260" spans="1:2" x14ac:dyDescent="0.25">
      <c r="A1260">
        <v>19</v>
      </c>
      <c r="B1260">
        <v>9</v>
      </c>
    </row>
    <row r="1261" spans="1:2" x14ac:dyDescent="0.25">
      <c r="A1261">
        <v>19</v>
      </c>
      <c r="B1261">
        <v>9</v>
      </c>
    </row>
    <row r="1262" spans="1:2" x14ac:dyDescent="0.25">
      <c r="A1262">
        <v>19</v>
      </c>
      <c r="B1262">
        <v>5</v>
      </c>
    </row>
    <row r="1263" spans="1:2" x14ac:dyDescent="0.25">
      <c r="A1263">
        <v>19</v>
      </c>
      <c r="B1263">
        <v>9</v>
      </c>
    </row>
    <row r="1264" spans="1:2" x14ac:dyDescent="0.25">
      <c r="A1264">
        <v>19</v>
      </c>
      <c r="B1264">
        <v>8.6</v>
      </c>
    </row>
    <row r="1265" spans="1:2" x14ac:dyDescent="0.25">
      <c r="A1265">
        <v>19</v>
      </c>
      <c r="B1265">
        <v>9</v>
      </c>
    </row>
    <row r="1266" spans="1:2" x14ac:dyDescent="0.25">
      <c r="A1266">
        <v>19</v>
      </c>
      <c r="B1266">
        <v>9</v>
      </c>
    </row>
    <row r="1267" spans="1:2" x14ac:dyDescent="0.25">
      <c r="A1267">
        <v>19</v>
      </c>
      <c r="B1267">
        <v>9</v>
      </c>
    </row>
    <row r="1268" spans="1:2" x14ac:dyDescent="0.25">
      <c r="A1268">
        <v>19</v>
      </c>
      <c r="B1268">
        <v>8.9</v>
      </c>
    </row>
    <row r="1269" spans="1:2" x14ac:dyDescent="0.25">
      <c r="A1269">
        <v>19</v>
      </c>
      <c r="B1269">
        <v>9</v>
      </c>
    </row>
    <row r="1270" spans="1:2" x14ac:dyDescent="0.25">
      <c r="A1270">
        <v>20</v>
      </c>
      <c r="B1270">
        <v>9</v>
      </c>
    </row>
    <row r="1271" spans="1:2" x14ac:dyDescent="0.25">
      <c r="A1271">
        <v>20</v>
      </c>
      <c r="B1271">
        <v>9</v>
      </c>
    </row>
    <row r="1272" spans="1:2" x14ac:dyDescent="0.25">
      <c r="A1272">
        <v>20</v>
      </c>
      <c r="B1272">
        <v>9</v>
      </c>
    </row>
    <row r="1273" spans="1:2" x14ac:dyDescent="0.25">
      <c r="A1273">
        <v>20</v>
      </c>
      <c r="B1273">
        <v>8.9</v>
      </c>
    </row>
    <row r="1274" spans="1:2" x14ac:dyDescent="0.25">
      <c r="A1274">
        <v>20</v>
      </c>
      <c r="B1274">
        <v>8.6999999999999993</v>
      </c>
    </row>
    <row r="1275" spans="1:2" x14ac:dyDescent="0.25">
      <c r="A1275">
        <v>20</v>
      </c>
      <c r="B1275">
        <v>9</v>
      </c>
    </row>
    <row r="1276" spans="1:2" x14ac:dyDescent="0.25">
      <c r="A1276">
        <v>20</v>
      </c>
      <c r="B1276">
        <v>7.6</v>
      </c>
    </row>
    <row r="1277" spans="1:2" x14ac:dyDescent="0.25">
      <c r="A1277">
        <v>20</v>
      </c>
      <c r="B1277">
        <v>8.9</v>
      </c>
    </row>
    <row r="1278" spans="1:2" x14ac:dyDescent="0.25">
      <c r="A1278">
        <v>20</v>
      </c>
      <c r="B1278">
        <v>9</v>
      </c>
    </row>
    <row r="1279" spans="1:2" x14ac:dyDescent="0.25">
      <c r="A1279">
        <v>20</v>
      </c>
      <c r="B1279">
        <v>9</v>
      </c>
    </row>
    <row r="1280" spans="1:2" x14ac:dyDescent="0.25">
      <c r="A1280">
        <v>20</v>
      </c>
      <c r="B1280">
        <v>8</v>
      </c>
    </row>
    <row r="1281" spans="1:2" x14ac:dyDescent="0.25">
      <c r="A1281">
        <v>20</v>
      </c>
      <c r="B1281">
        <v>7.1</v>
      </c>
    </row>
    <row r="1282" spans="1:2" x14ac:dyDescent="0.25">
      <c r="A1282">
        <v>20</v>
      </c>
      <c r="B1282">
        <v>9</v>
      </c>
    </row>
    <row r="1283" spans="1:2" x14ac:dyDescent="0.25">
      <c r="A1283">
        <v>20</v>
      </c>
      <c r="B1283">
        <v>9</v>
      </c>
    </row>
    <row r="1284" spans="1:2" x14ac:dyDescent="0.25">
      <c r="A1284">
        <v>20</v>
      </c>
      <c r="B1284">
        <v>8</v>
      </c>
    </row>
    <row r="1285" spans="1:2" x14ac:dyDescent="0.25">
      <c r="A1285">
        <v>20</v>
      </c>
      <c r="B1285">
        <v>9</v>
      </c>
    </row>
    <row r="1286" spans="1:2" x14ac:dyDescent="0.25">
      <c r="A1286">
        <v>20</v>
      </c>
      <c r="B1286">
        <v>8.9</v>
      </c>
    </row>
    <row r="1287" spans="1:2" x14ac:dyDescent="0.25">
      <c r="A1287">
        <v>20</v>
      </c>
      <c r="B1287">
        <v>9</v>
      </c>
    </row>
    <row r="1288" spans="1:2" x14ac:dyDescent="0.25">
      <c r="A1288">
        <v>20</v>
      </c>
      <c r="B1288">
        <v>8.5</v>
      </c>
    </row>
    <row r="1289" spans="1:2" x14ac:dyDescent="0.25">
      <c r="A1289">
        <v>20</v>
      </c>
      <c r="B1289">
        <v>9</v>
      </c>
    </row>
    <row r="1290" spans="1:2" x14ac:dyDescent="0.25">
      <c r="A1290">
        <v>20</v>
      </c>
      <c r="B1290">
        <v>9</v>
      </c>
    </row>
    <row r="1291" spans="1:2" x14ac:dyDescent="0.25">
      <c r="A1291">
        <v>20</v>
      </c>
      <c r="B1291">
        <v>7.8</v>
      </c>
    </row>
    <row r="1292" spans="1:2" x14ac:dyDescent="0.25">
      <c r="A1292">
        <v>20</v>
      </c>
      <c r="B1292">
        <v>9</v>
      </c>
    </row>
    <row r="1293" spans="1:2" x14ac:dyDescent="0.25">
      <c r="A1293">
        <v>20</v>
      </c>
      <c r="B1293">
        <v>9</v>
      </c>
    </row>
    <row r="1294" spans="1:2" x14ac:dyDescent="0.25">
      <c r="A1294">
        <v>20</v>
      </c>
      <c r="B1294">
        <v>8.4</v>
      </c>
    </row>
    <row r="1295" spans="1:2" x14ac:dyDescent="0.25">
      <c r="A1295">
        <v>20</v>
      </c>
      <c r="B1295">
        <v>6.9</v>
      </c>
    </row>
    <row r="1296" spans="1:2" x14ac:dyDescent="0.25">
      <c r="A1296">
        <v>20</v>
      </c>
      <c r="B1296">
        <v>8.8000000000000007</v>
      </c>
    </row>
    <row r="1297" spans="1:2" x14ac:dyDescent="0.25">
      <c r="A1297">
        <v>20</v>
      </c>
      <c r="B1297">
        <v>8.9</v>
      </c>
    </row>
    <row r="1298" spans="1:2" x14ac:dyDescent="0.25">
      <c r="A1298">
        <v>20</v>
      </c>
      <c r="B1298">
        <v>9</v>
      </c>
    </row>
    <row r="1299" spans="1:2" x14ac:dyDescent="0.25">
      <c r="A1299">
        <v>20</v>
      </c>
      <c r="B1299">
        <v>9</v>
      </c>
    </row>
    <row r="1300" spans="1:2" x14ac:dyDescent="0.25">
      <c r="A1300">
        <v>20</v>
      </c>
      <c r="B1300">
        <v>9</v>
      </c>
    </row>
    <row r="1301" spans="1:2" x14ac:dyDescent="0.25">
      <c r="A1301">
        <v>20</v>
      </c>
      <c r="B1301">
        <v>9</v>
      </c>
    </row>
    <row r="1302" spans="1:2" x14ac:dyDescent="0.25">
      <c r="A1302">
        <v>20</v>
      </c>
      <c r="B1302">
        <v>6.2</v>
      </c>
    </row>
    <row r="1303" spans="1:2" x14ac:dyDescent="0.25">
      <c r="A1303">
        <v>20</v>
      </c>
      <c r="B1303">
        <v>9</v>
      </c>
    </row>
    <row r="1304" spans="1:2" x14ac:dyDescent="0.25">
      <c r="A1304">
        <v>20</v>
      </c>
      <c r="B1304">
        <v>7</v>
      </c>
    </row>
    <row r="1305" spans="1:2" x14ac:dyDescent="0.25">
      <c r="A1305">
        <v>20</v>
      </c>
      <c r="B1305">
        <v>9</v>
      </c>
    </row>
    <row r="1306" spans="1:2" x14ac:dyDescent="0.25">
      <c r="A1306">
        <v>20</v>
      </c>
      <c r="B1306">
        <v>8.1</v>
      </c>
    </row>
    <row r="1307" spans="1:2" x14ac:dyDescent="0.25">
      <c r="A1307">
        <v>20</v>
      </c>
      <c r="B1307">
        <v>9</v>
      </c>
    </row>
    <row r="1308" spans="1:2" x14ac:dyDescent="0.25">
      <c r="A1308">
        <v>20</v>
      </c>
      <c r="B1308">
        <v>7.1</v>
      </c>
    </row>
    <row r="1309" spans="1:2" x14ac:dyDescent="0.25">
      <c r="A1309">
        <v>20</v>
      </c>
      <c r="B1309">
        <v>6.1</v>
      </c>
    </row>
    <row r="1310" spans="1:2" x14ac:dyDescent="0.25">
      <c r="A1310">
        <v>20</v>
      </c>
      <c r="B1310">
        <v>8.1</v>
      </c>
    </row>
    <row r="1311" spans="1:2" x14ac:dyDescent="0.25">
      <c r="A1311">
        <v>20</v>
      </c>
      <c r="B1311">
        <v>7.7</v>
      </c>
    </row>
    <row r="1312" spans="1:2" x14ac:dyDescent="0.25">
      <c r="A1312">
        <v>20</v>
      </c>
      <c r="B1312">
        <v>8.9</v>
      </c>
    </row>
    <row r="1313" spans="1:2" x14ac:dyDescent="0.25">
      <c r="A1313">
        <v>20</v>
      </c>
      <c r="B1313">
        <v>8.6</v>
      </c>
    </row>
    <row r="1314" spans="1:2" x14ac:dyDescent="0.25">
      <c r="A1314">
        <v>20</v>
      </c>
      <c r="B1314">
        <v>8.8000000000000007</v>
      </c>
    </row>
    <row r="1315" spans="1:2" x14ac:dyDescent="0.25">
      <c r="A1315">
        <v>20</v>
      </c>
      <c r="B1315">
        <v>8.3000000000000007</v>
      </c>
    </row>
    <row r="1316" spans="1:2" x14ac:dyDescent="0.25">
      <c r="A1316">
        <v>20</v>
      </c>
      <c r="B1316">
        <v>7</v>
      </c>
    </row>
    <row r="1317" spans="1:2" x14ac:dyDescent="0.25">
      <c r="A1317">
        <v>20</v>
      </c>
      <c r="B1317">
        <v>8.6</v>
      </c>
    </row>
    <row r="1318" spans="1:2" x14ac:dyDescent="0.25">
      <c r="A1318">
        <v>20</v>
      </c>
      <c r="B1318">
        <v>5.8</v>
      </c>
    </row>
    <row r="1319" spans="1:2" x14ac:dyDescent="0.25">
      <c r="A1319">
        <v>20</v>
      </c>
      <c r="B1319">
        <v>7.9</v>
      </c>
    </row>
    <row r="1320" spans="1:2" x14ac:dyDescent="0.25">
      <c r="A1320">
        <v>20</v>
      </c>
      <c r="B1320">
        <v>8.3000000000000007</v>
      </c>
    </row>
    <row r="1321" spans="1:2" x14ac:dyDescent="0.25">
      <c r="A1321">
        <v>20</v>
      </c>
      <c r="B1321">
        <v>9</v>
      </c>
    </row>
    <row r="1322" spans="1:2" x14ac:dyDescent="0.25">
      <c r="A1322">
        <v>20</v>
      </c>
      <c r="B1322">
        <v>9</v>
      </c>
    </row>
    <row r="1323" spans="1:2" x14ac:dyDescent="0.25">
      <c r="A1323">
        <v>20</v>
      </c>
      <c r="B1323">
        <v>8.1</v>
      </c>
    </row>
    <row r="1324" spans="1:2" x14ac:dyDescent="0.25">
      <c r="A1324">
        <v>20</v>
      </c>
      <c r="B1324">
        <v>8.9</v>
      </c>
    </row>
    <row r="1325" spans="1:2" x14ac:dyDescent="0.25">
      <c r="A1325">
        <v>20</v>
      </c>
      <c r="B1325">
        <v>9</v>
      </c>
    </row>
    <row r="1326" spans="1:2" x14ac:dyDescent="0.25">
      <c r="A1326">
        <v>20</v>
      </c>
      <c r="B1326">
        <v>8.5</v>
      </c>
    </row>
    <row r="1327" spans="1:2" x14ac:dyDescent="0.25">
      <c r="A1327">
        <v>20</v>
      </c>
      <c r="B1327">
        <v>9</v>
      </c>
    </row>
    <row r="1328" spans="1:2" x14ac:dyDescent="0.25">
      <c r="A1328">
        <v>20</v>
      </c>
      <c r="B1328">
        <v>5.7</v>
      </c>
    </row>
    <row r="1329" spans="1:2" x14ac:dyDescent="0.25">
      <c r="A1329">
        <v>20</v>
      </c>
      <c r="B1329">
        <v>9</v>
      </c>
    </row>
    <row r="1330" spans="1:2" x14ac:dyDescent="0.25">
      <c r="A1330">
        <v>20</v>
      </c>
      <c r="B1330">
        <v>8.1</v>
      </c>
    </row>
    <row r="1331" spans="1:2" x14ac:dyDescent="0.25">
      <c r="A1331">
        <v>20</v>
      </c>
      <c r="B1331">
        <v>8.9</v>
      </c>
    </row>
    <row r="1332" spans="1:2" x14ac:dyDescent="0.25">
      <c r="A1332">
        <v>20</v>
      </c>
      <c r="B1332">
        <v>8</v>
      </c>
    </row>
    <row r="1333" spans="1:2" x14ac:dyDescent="0.25">
      <c r="A1333">
        <v>20</v>
      </c>
      <c r="B1333">
        <v>5</v>
      </c>
    </row>
    <row r="1334" spans="1:2" x14ac:dyDescent="0.25">
      <c r="A1334">
        <v>20</v>
      </c>
      <c r="B1334">
        <v>7.9</v>
      </c>
    </row>
    <row r="1335" spans="1:2" x14ac:dyDescent="0.25">
      <c r="A1335">
        <v>111</v>
      </c>
      <c r="B1335">
        <v>9</v>
      </c>
    </row>
    <row r="1336" spans="1:2" x14ac:dyDescent="0.25">
      <c r="A1336">
        <v>111</v>
      </c>
      <c r="B1336">
        <v>7</v>
      </c>
    </row>
    <row r="1337" spans="1:2" x14ac:dyDescent="0.25">
      <c r="A1337">
        <v>111</v>
      </c>
      <c r="B1337">
        <v>8.9</v>
      </c>
    </row>
    <row r="1338" spans="1:2" x14ac:dyDescent="0.25">
      <c r="A1338">
        <v>111</v>
      </c>
      <c r="B1338">
        <v>7</v>
      </c>
    </row>
    <row r="1339" spans="1:2" x14ac:dyDescent="0.25">
      <c r="A1339">
        <v>111</v>
      </c>
      <c r="B1339">
        <v>8.6</v>
      </c>
    </row>
    <row r="1340" spans="1:2" x14ac:dyDescent="0.25">
      <c r="A1340">
        <v>111</v>
      </c>
      <c r="B1340">
        <v>9</v>
      </c>
    </row>
    <row r="1341" spans="1:2" x14ac:dyDescent="0.25">
      <c r="A1341">
        <v>111</v>
      </c>
      <c r="B1341">
        <v>8.4</v>
      </c>
    </row>
    <row r="1342" spans="1:2" x14ac:dyDescent="0.25">
      <c r="A1342">
        <v>111</v>
      </c>
      <c r="B1342">
        <v>7.5</v>
      </c>
    </row>
    <row r="1343" spans="1:2" x14ac:dyDescent="0.25">
      <c r="A1343">
        <v>111</v>
      </c>
      <c r="B1343">
        <v>5.7</v>
      </c>
    </row>
    <row r="1344" spans="1:2" x14ac:dyDescent="0.25">
      <c r="A1344">
        <v>111</v>
      </c>
      <c r="B1344">
        <v>7.5</v>
      </c>
    </row>
    <row r="1345" spans="1:2" x14ac:dyDescent="0.25">
      <c r="A1345">
        <v>111</v>
      </c>
      <c r="B1345">
        <v>8.3000000000000007</v>
      </c>
    </row>
    <row r="1346" spans="1:2" x14ac:dyDescent="0.25">
      <c r="A1346">
        <v>111</v>
      </c>
      <c r="B1346">
        <v>9</v>
      </c>
    </row>
    <row r="1347" spans="1:2" x14ac:dyDescent="0.25">
      <c r="A1347">
        <v>111</v>
      </c>
      <c r="B1347">
        <v>7.7</v>
      </c>
    </row>
    <row r="1348" spans="1:2" x14ac:dyDescent="0.25">
      <c r="A1348">
        <v>111</v>
      </c>
      <c r="B1348">
        <v>8</v>
      </c>
    </row>
    <row r="1349" spans="1:2" x14ac:dyDescent="0.25">
      <c r="A1349">
        <v>111</v>
      </c>
      <c r="B1349">
        <v>8.5</v>
      </c>
    </row>
    <row r="1350" spans="1:2" x14ac:dyDescent="0.25">
      <c r="A1350">
        <v>111</v>
      </c>
      <c r="B1350">
        <v>6.3</v>
      </c>
    </row>
    <row r="1351" spans="1:2" x14ac:dyDescent="0.25">
      <c r="A1351">
        <v>111</v>
      </c>
      <c r="B1351">
        <v>5.9</v>
      </c>
    </row>
    <row r="1352" spans="1:2" x14ac:dyDescent="0.25">
      <c r="A1352">
        <v>111</v>
      </c>
      <c r="B1352">
        <v>9</v>
      </c>
    </row>
    <row r="1353" spans="1:2" x14ac:dyDescent="0.25">
      <c r="A1353">
        <v>111</v>
      </c>
      <c r="B1353">
        <v>5</v>
      </c>
    </row>
    <row r="1354" spans="1:2" x14ac:dyDescent="0.25">
      <c r="A1354">
        <v>111</v>
      </c>
      <c r="B1354">
        <v>5</v>
      </c>
    </row>
    <row r="1355" spans="1:2" x14ac:dyDescent="0.25">
      <c r="A1355">
        <v>111</v>
      </c>
      <c r="B1355">
        <v>7.1</v>
      </c>
    </row>
    <row r="1356" spans="1:2" x14ac:dyDescent="0.25">
      <c r="A1356">
        <v>111</v>
      </c>
      <c r="B1356">
        <v>5.6</v>
      </c>
    </row>
    <row r="1357" spans="1:2" x14ac:dyDescent="0.25">
      <c r="A1357">
        <v>111</v>
      </c>
      <c r="B1357">
        <v>8.6999999999999993</v>
      </c>
    </row>
    <row r="1358" spans="1:2" x14ac:dyDescent="0.25">
      <c r="A1358">
        <v>111</v>
      </c>
      <c r="B1358">
        <v>8.6999999999999993</v>
      </c>
    </row>
    <row r="1359" spans="1:2" x14ac:dyDescent="0.25">
      <c r="A1359">
        <v>111</v>
      </c>
      <c r="B1359">
        <v>7.6</v>
      </c>
    </row>
    <row r="1360" spans="1:2" x14ac:dyDescent="0.25">
      <c r="A1360">
        <v>111</v>
      </c>
      <c r="B1360">
        <v>8.9</v>
      </c>
    </row>
    <row r="1361" spans="1:2" x14ac:dyDescent="0.25">
      <c r="A1361">
        <v>111</v>
      </c>
      <c r="B1361">
        <v>7.4</v>
      </c>
    </row>
    <row r="1362" spans="1:2" x14ac:dyDescent="0.25">
      <c r="A1362">
        <v>111</v>
      </c>
      <c r="B1362">
        <v>9</v>
      </c>
    </row>
    <row r="1363" spans="1:2" x14ac:dyDescent="0.25">
      <c r="A1363">
        <v>111</v>
      </c>
      <c r="B1363">
        <v>9</v>
      </c>
    </row>
    <row r="1364" spans="1:2" x14ac:dyDescent="0.25">
      <c r="A1364">
        <v>111</v>
      </c>
      <c r="B1364">
        <v>8.8000000000000007</v>
      </c>
    </row>
    <row r="1365" spans="1:2" x14ac:dyDescent="0.25">
      <c r="A1365">
        <v>111</v>
      </c>
      <c r="B1365">
        <v>9</v>
      </c>
    </row>
    <row r="1366" spans="1:2" x14ac:dyDescent="0.25">
      <c r="A1366">
        <v>111</v>
      </c>
      <c r="B1366">
        <v>8.6999999999999993</v>
      </c>
    </row>
    <row r="1367" spans="1:2" x14ac:dyDescent="0.25">
      <c r="A1367">
        <v>111</v>
      </c>
      <c r="B1367">
        <v>9</v>
      </c>
    </row>
    <row r="1368" spans="1:2" x14ac:dyDescent="0.25">
      <c r="A1368">
        <v>111</v>
      </c>
      <c r="B1368">
        <v>5</v>
      </c>
    </row>
    <row r="1369" spans="1:2" x14ac:dyDescent="0.25">
      <c r="A1369">
        <v>111</v>
      </c>
      <c r="B1369">
        <v>9</v>
      </c>
    </row>
    <row r="1370" spans="1:2" x14ac:dyDescent="0.25">
      <c r="A1370">
        <v>111</v>
      </c>
      <c r="B1370">
        <v>9</v>
      </c>
    </row>
    <row r="1371" spans="1:2" x14ac:dyDescent="0.25">
      <c r="A1371">
        <v>111</v>
      </c>
      <c r="B1371">
        <v>8.9</v>
      </c>
    </row>
    <row r="1372" spans="1:2" x14ac:dyDescent="0.25">
      <c r="A1372">
        <v>111</v>
      </c>
      <c r="B1372">
        <v>8.9</v>
      </c>
    </row>
    <row r="1373" spans="1:2" x14ac:dyDescent="0.25">
      <c r="A1373">
        <v>111</v>
      </c>
      <c r="B1373">
        <v>8.5</v>
      </c>
    </row>
    <row r="1374" spans="1:2" x14ac:dyDescent="0.25">
      <c r="A1374">
        <v>111</v>
      </c>
      <c r="B1374">
        <v>5.5</v>
      </c>
    </row>
    <row r="1375" spans="1:2" x14ac:dyDescent="0.25">
      <c r="A1375">
        <v>111</v>
      </c>
      <c r="B1375">
        <v>9</v>
      </c>
    </row>
    <row r="1376" spans="1:2" x14ac:dyDescent="0.25">
      <c r="A1376">
        <v>111</v>
      </c>
      <c r="B1376">
        <v>9</v>
      </c>
    </row>
    <row r="1377" spans="1:2" x14ac:dyDescent="0.25">
      <c r="A1377">
        <v>111</v>
      </c>
      <c r="B1377">
        <v>9</v>
      </c>
    </row>
    <row r="1378" spans="1:2" x14ac:dyDescent="0.25">
      <c r="A1378">
        <v>111</v>
      </c>
      <c r="B1378">
        <v>9</v>
      </c>
    </row>
    <row r="1379" spans="1:2" x14ac:dyDescent="0.25">
      <c r="A1379">
        <v>111</v>
      </c>
      <c r="B1379">
        <v>6.5</v>
      </c>
    </row>
    <row r="1380" spans="1:2" x14ac:dyDescent="0.25">
      <c r="A1380">
        <v>111</v>
      </c>
      <c r="B1380">
        <v>8.3000000000000007</v>
      </c>
    </row>
    <row r="1381" spans="1:2" x14ac:dyDescent="0.25">
      <c r="A1381">
        <v>111</v>
      </c>
      <c r="B1381">
        <v>8.4</v>
      </c>
    </row>
    <row r="1382" spans="1:2" x14ac:dyDescent="0.25">
      <c r="A1382">
        <v>111</v>
      </c>
      <c r="B1382">
        <v>8.6999999999999993</v>
      </c>
    </row>
    <row r="1383" spans="1:2" x14ac:dyDescent="0.25">
      <c r="A1383">
        <v>111</v>
      </c>
      <c r="B1383">
        <v>8.5</v>
      </c>
    </row>
    <row r="1384" spans="1:2" x14ac:dyDescent="0.25">
      <c r="A1384">
        <v>111</v>
      </c>
      <c r="B1384">
        <v>8.3000000000000007</v>
      </c>
    </row>
    <row r="1385" spans="1:2" x14ac:dyDescent="0.25">
      <c r="A1385">
        <v>111</v>
      </c>
      <c r="B1385">
        <v>9</v>
      </c>
    </row>
    <row r="1386" spans="1:2" x14ac:dyDescent="0.25">
      <c r="A1386">
        <v>111</v>
      </c>
      <c r="B1386">
        <v>8.6</v>
      </c>
    </row>
    <row r="1387" spans="1:2" x14ac:dyDescent="0.25">
      <c r="A1387">
        <v>111</v>
      </c>
      <c r="B1387">
        <v>8.6</v>
      </c>
    </row>
    <row r="1388" spans="1:2" x14ac:dyDescent="0.25">
      <c r="A1388">
        <v>111</v>
      </c>
      <c r="B1388">
        <v>6.2</v>
      </c>
    </row>
    <row r="1389" spans="1:2" x14ac:dyDescent="0.25">
      <c r="A1389">
        <v>111</v>
      </c>
      <c r="B1389">
        <v>9</v>
      </c>
    </row>
    <row r="1390" spans="1:2" x14ac:dyDescent="0.25">
      <c r="A1390">
        <v>111</v>
      </c>
      <c r="B1390">
        <v>7.4</v>
      </c>
    </row>
    <row r="1391" spans="1:2" x14ac:dyDescent="0.25">
      <c r="A1391">
        <v>111</v>
      </c>
      <c r="B1391">
        <v>8.9</v>
      </c>
    </row>
    <row r="1392" spans="1:2" x14ac:dyDescent="0.25">
      <c r="A1392">
        <v>111</v>
      </c>
      <c r="B1392">
        <v>9</v>
      </c>
    </row>
    <row r="1393" spans="1:2" x14ac:dyDescent="0.25">
      <c r="A1393">
        <v>111</v>
      </c>
      <c r="B1393">
        <v>7.3</v>
      </c>
    </row>
    <row r="1394" spans="1:2" x14ac:dyDescent="0.25">
      <c r="A1394">
        <v>111</v>
      </c>
      <c r="B1394">
        <v>9</v>
      </c>
    </row>
    <row r="1395" spans="1:2" x14ac:dyDescent="0.25">
      <c r="A1395">
        <v>111</v>
      </c>
      <c r="B1395">
        <v>6.7</v>
      </c>
    </row>
    <row r="1396" spans="1:2" x14ac:dyDescent="0.25">
      <c r="A1396">
        <v>111</v>
      </c>
      <c r="B1396">
        <v>9</v>
      </c>
    </row>
    <row r="1397" spans="1:2" x14ac:dyDescent="0.25">
      <c r="A1397">
        <v>111</v>
      </c>
      <c r="B1397">
        <v>8.9</v>
      </c>
    </row>
    <row r="1398" spans="1:2" x14ac:dyDescent="0.25">
      <c r="A1398">
        <v>111</v>
      </c>
      <c r="B1398">
        <v>9</v>
      </c>
    </row>
    <row r="1399" spans="1:2" x14ac:dyDescent="0.25">
      <c r="A1399">
        <v>111</v>
      </c>
      <c r="B1399">
        <v>9</v>
      </c>
    </row>
    <row r="1400" spans="1:2" x14ac:dyDescent="0.25">
      <c r="A1400">
        <v>111</v>
      </c>
      <c r="B1400">
        <v>8.9</v>
      </c>
    </row>
    <row r="1401" spans="1:2" x14ac:dyDescent="0.25">
      <c r="A1401">
        <v>111</v>
      </c>
      <c r="B1401">
        <v>8.9</v>
      </c>
    </row>
    <row r="1402" spans="1:2" x14ac:dyDescent="0.25">
      <c r="A1402">
        <v>112</v>
      </c>
      <c r="B1402">
        <v>9</v>
      </c>
    </row>
    <row r="1403" spans="1:2" x14ac:dyDescent="0.25">
      <c r="A1403">
        <v>112</v>
      </c>
      <c r="B1403">
        <v>8.6</v>
      </c>
    </row>
    <row r="1404" spans="1:2" x14ac:dyDescent="0.25">
      <c r="A1404">
        <v>112</v>
      </c>
      <c r="B1404">
        <v>7.7</v>
      </c>
    </row>
    <row r="1405" spans="1:2" x14ac:dyDescent="0.25">
      <c r="A1405">
        <v>112</v>
      </c>
      <c r="B1405">
        <v>6.3</v>
      </c>
    </row>
    <row r="1406" spans="1:2" x14ac:dyDescent="0.25">
      <c r="A1406">
        <v>112</v>
      </c>
      <c r="B1406">
        <v>8.9</v>
      </c>
    </row>
    <row r="1407" spans="1:2" x14ac:dyDescent="0.25">
      <c r="A1407">
        <v>112</v>
      </c>
      <c r="B1407">
        <v>8.1</v>
      </c>
    </row>
    <row r="1408" spans="1:2" x14ac:dyDescent="0.25">
      <c r="A1408">
        <v>112</v>
      </c>
      <c r="B1408">
        <v>5.6</v>
      </c>
    </row>
    <row r="1409" spans="1:2" x14ac:dyDescent="0.25">
      <c r="A1409">
        <v>112</v>
      </c>
      <c r="B1409">
        <v>9</v>
      </c>
    </row>
    <row r="1410" spans="1:2" x14ac:dyDescent="0.25">
      <c r="A1410">
        <v>112</v>
      </c>
      <c r="B1410">
        <v>8.6</v>
      </c>
    </row>
    <row r="1411" spans="1:2" x14ac:dyDescent="0.25">
      <c r="A1411">
        <v>112</v>
      </c>
      <c r="B1411">
        <v>8.6999999999999993</v>
      </c>
    </row>
    <row r="1412" spans="1:2" x14ac:dyDescent="0.25">
      <c r="A1412">
        <v>112</v>
      </c>
      <c r="B1412">
        <v>9</v>
      </c>
    </row>
    <row r="1413" spans="1:2" x14ac:dyDescent="0.25">
      <c r="A1413">
        <v>112</v>
      </c>
      <c r="B1413">
        <v>8.9</v>
      </c>
    </row>
    <row r="1414" spans="1:2" x14ac:dyDescent="0.25">
      <c r="A1414">
        <v>112</v>
      </c>
      <c r="B1414">
        <v>8</v>
      </c>
    </row>
    <row r="1415" spans="1:2" x14ac:dyDescent="0.25">
      <c r="A1415">
        <v>112</v>
      </c>
      <c r="B1415">
        <v>8.8000000000000007</v>
      </c>
    </row>
    <row r="1416" spans="1:2" x14ac:dyDescent="0.25">
      <c r="A1416">
        <v>112</v>
      </c>
      <c r="B1416">
        <v>9</v>
      </c>
    </row>
    <row r="1417" spans="1:2" x14ac:dyDescent="0.25">
      <c r="A1417">
        <v>112</v>
      </c>
      <c r="B1417">
        <v>6.8</v>
      </c>
    </row>
    <row r="1418" spans="1:2" x14ac:dyDescent="0.25">
      <c r="A1418">
        <v>112</v>
      </c>
      <c r="B1418">
        <v>6.6</v>
      </c>
    </row>
    <row r="1419" spans="1:2" x14ac:dyDescent="0.25">
      <c r="A1419">
        <v>112</v>
      </c>
      <c r="B1419">
        <v>9</v>
      </c>
    </row>
    <row r="1420" spans="1:2" x14ac:dyDescent="0.25">
      <c r="A1420">
        <v>112</v>
      </c>
      <c r="B1420">
        <v>9</v>
      </c>
    </row>
    <row r="1421" spans="1:2" x14ac:dyDescent="0.25">
      <c r="A1421">
        <v>112</v>
      </c>
      <c r="B1421">
        <v>9</v>
      </c>
    </row>
    <row r="1422" spans="1:2" x14ac:dyDescent="0.25">
      <c r="A1422">
        <v>112</v>
      </c>
      <c r="B1422">
        <v>9</v>
      </c>
    </row>
    <row r="1423" spans="1:2" x14ac:dyDescent="0.25">
      <c r="A1423">
        <v>112</v>
      </c>
      <c r="B1423">
        <v>5.7</v>
      </c>
    </row>
    <row r="1424" spans="1:2" x14ac:dyDescent="0.25">
      <c r="A1424">
        <v>112</v>
      </c>
      <c r="B1424">
        <v>8.1999999999999993</v>
      </c>
    </row>
    <row r="1425" spans="1:2" x14ac:dyDescent="0.25">
      <c r="A1425">
        <v>112</v>
      </c>
      <c r="B1425">
        <v>9</v>
      </c>
    </row>
    <row r="1426" spans="1:2" x14ac:dyDescent="0.25">
      <c r="A1426">
        <v>112</v>
      </c>
      <c r="B1426">
        <v>5</v>
      </c>
    </row>
    <row r="1427" spans="1:2" x14ac:dyDescent="0.25">
      <c r="A1427">
        <v>112</v>
      </c>
      <c r="B1427">
        <v>8.8000000000000007</v>
      </c>
    </row>
    <row r="1428" spans="1:2" x14ac:dyDescent="0.25">
      <c r="A1428">
        <v>112</v>
      </c>
      <c r="B1428">
        <v>9</v>
      </c>
    </row>
    <row r="1429" spans="1:2" x14ac:dyDescent="0.25">
      <c r="A1429">
        <v>112</v>
      </c>
      <c r="B1429">
        <v>7.8</v>
      </c>
    </row>
    <row r="1430" spans="1:2" x14ac:dyDescent="0.25">
      <c r="A1430">
        <v>112</v>
      </c>
      <c r="B1430">
        <v>9</v>
      </c>
    </row>
    <row r="1431" spans="1:2" x14ac:dyDescent="0.25">
      <c r="A1431">
        <v>112</v>
      </c>
      <c r="B1431">
        <v>8</v>
      </c>
    </row>
    <row r="1432" spans="1:2" x14ac:dyDescent="0.25">
      <c r="A1432">
        <v>112</v>
      </c>
      <c r="B1432">
        <v>8.9</v>
      </c>
    </row>
    <row r="1433" spans="1:2" x14ac:dyDescent="0.25">
      <c r="A1433">
        <v>112</v>
      </c>
      <c r="B1433">
        <v>9</v>
      </c>
    </row>
    <row r="1434" spans="1:2" x14ac:dyDescent="0.25">
      <c r="A1434">
        <v>112</v>
      </c>
      <c r="B1434">
        <v>9</v>
      </c>
    </row>
    <row r="1435" spans="1:2" x14ac:dyDescent="0.25">
      <c r="A1435">
        <v>112</v>
      </c>
      <c r="B1435">
        <v>9</v>
      </c>
    </row>
    <row r="1436" spans="1:2" x14ac:dyDescent="0.25">
      <c r="A1436">
        <v>112</v>
      </c>
      <c r="B1436">
        <v>8.3000000000000007</v>
      </c>
    </row>
    <row r="1437" spans="1:2" x14ac:dyDescent="0.25">
      <c r="A1437">
        <v>112</v>
      </c>
      <c r="B1437">
        <v>8.9</v>
      </c>
    </row>
    <row r="1438" spans="1:2" x14ac:dyDescent="0.25">
      <c r="A1438">
        <v>112</v>
      </c>
      <c r="B1438">
        <v>6.3</v>
      </c>
    </row>
    <row r="1439" spans="1:2" x14ac:dyDescent="0.25">
      <c r="A1439">
        <v>112</v>
      </c>
      <c r="B1439">
        <v>8.4</v>
      </c>
    </row>
    <row r="1440" spans="1:2" x14ac:dyDescent="0.25">
      <c r="A1440">
        <v>112</v>
      </c>
      <c r="B1440">
        <v>8.9</v>
      </c>
    </row>
    <row r="1441" spans="1:2" x14ac:dyDescent="0.25">
      <c r="A1441">
        <v>112</v>
      </c>
      <c r="B1441">
        <v>8.8000000000000007</v>
      </c>
    </row>
    <row r="1442" spans="1:2" x14ac:dyDescent="0.25">
      <c r="A1442">
        <v>112</v>
      </c>
      <c r="B1442">
        <v>9</v>
      </c>
    </row>
    <row r="1443" spans="1:2" x14ac:dyDescent="0.25">
      <c r="A1443">
        <v>112</v>
      </c>
      <c r="B1443">
        <v>9</v>
      </c>
    </row>
    <row r="1444" spans="1:2" x14ac:dyDescent="0.25">
      <c r="A1444">
        <v>112</v>
      </c>
      <c r="B1444">
        <v>6.3</v>
      </c>
    </row>
    <row r="1445" spans="1:2" x14ac:dyDescent="0.25">
      <c r="A1445">
        <v>112</v>
      </c>
      <c r="B1445">
        <v>7.1</v>
      </c>
    </row>
    <row r="1446" spans="1:2" x14ac:dyDescent="0.25">
      <c r="A1446">
        <v>112</v>
      </c>
      <c r="B1446">
        <v>9</v>
      </c>
    </row>
    <row r="1447" spans="1:2" x14ac:dyDescent="0.25">
      <c r="A1447">
        <v>112</v>
      </c>
      <c r="B1447">
        <v>9</v>
      </c>
    </row>
    <row r="1448" spans="1:2" x14ac:dyDescent="0.25">
      <c r="A1448">
        <v>112</v>
      </c>
      <c r="B1448">
        <v>9</v>
      </c>
    </row>
    <row r="1449" spans="1:2" x14ac:dyDescent="0.25">
      <c r="A1449">
        <v>112</v>
      </c>
      <c r="B1449">
        <v>5</v>
      </c>
    </row>
    <row r="1450" spans="1:2" x14ac:dyDescent="0.25">
      <c r="A1450">
        <v>112</v>
      </c>
      <c r="B1450">
        <v>9</v>
      </c>
    </row>
    <row r="1451" spans="1:2" x14ac:dyDescent="0.25">
      <c r="A1451">
        <v>112</v>
      </c>
      <c r="B1451">
        <v>8.6999999999999993</v>
      </c>
    </row>
    <row r="1452" spans="1:2" x14ac:dyDescent="0.25">
      <c r="A1452">
        <v>112</v>
      </c>
      <c r="B1452">
        <v>9</v>
      </c>
    </row>
    <row r="1453" spans="1:2" x14ac:dyDescent="0.25">
      <c r="A1453">
        <v>112</v>
      </c>
      <c r="B1453">
        <v>9</v>
      </c>
    </row>
    <row r="1454" spans="1:2" x14ac:dyDescent="0.25">
      <c r="A1454">
        <v>112</v>
      </c>
      <c r="B1454">
        <v>9</v>
      </c>
    </row>
    <row r="1455" spans="1:2" x14ac:dyDescent="0.25">
      <c r="A1455">
        <v>112</v>
      </c>
      <c r="B1455">
        <v>7.3</v>
      </c>
    </row>
    <row r="1456" spans="1:2" x14ac:dyDescent="0.25">
      <c r="A1456">
        <v>112</v>
      </c>
      <c r="B1456">
        <v>8.9</v>
      </c>
    </row>
    <row r="1457" spans="1:2" x14ac:dyDescent="0.25">
      <c r="A1457">
        <v>112</v>
      </c>
      <c r="B1457">
        <v>8.6999999999999993</v>
      </c>
    </row>
    <row r="1458" spans="1:2" x14ac:dyDescent="0.25">
      <c r="A1458">
        <v>112</v>
      </c>
      <c r="B1458">
        <v>8.9</v>
      </c>
    </row>
    <row r="1459" spans="1:2" x14ac:dyDescent="0.25">
      <c r="A1459">
        <v>112</v>
      </c>
      <c r="B1459">
        <v>9</v>
      </c>
    </row>
    <row r="1460" spans="1:2" x14ac:dyDescent="0.25">
      <c r="A1460">
        <v>112</v>
      </c>
      <c r="B1460">
        <v>9</v>
      </c>
    </row>
    <row r="1461" spans="1:2" x14ac:dyDescent="0.25">
      <c r="A1461">
        <v>112</v>
      </c>
      <c r="B1461">
        <v>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39"/>
  <sheetViews>
    <sheetView topLeftCell="B1" workbookViewId="0">
      <selection activeCell="P2" sqref="P2:Q4"/>
    </sheetView>
  </sheetViews>
  <sheetFormatPr defaultRowHeight="15" x14ac:dyDescent="0.25"/>
  <sheetData>
    <row r="1" spans="1:29" x14ac:dyDescent="0.25">
      <c r="A1" t="s">
        <v>0</v>
      </c>
      <c r="B1" t="s">
        <v>1</v>
      </c>
      <c r="D1" t="s">
        <v>12</v>
      </c>
      <c r="G1" t="s">
        <v>0</v>
      </c>
      <c r="H1" t="s">
        <v>1</v>
      </c>
      <c r="J1" t="s">
        <v>7</v>
      </c>
      <c r="M1" t="s">
        <v>0</v>
      </c>
      <c r="N1" t="s">
        <v>1</v>
      </c>
      <c r="P1" t="s">
        <v>13</v>
      </c>
      <c r="S1" t="s">
        <v>0</v>
      </c>
      <c r="T1" t="s">
        <v>1</v>
      </c>
      <c r="V1" t="s">
        <v>11</v>
      </c>
      <c r="Y1" t="s">
        <v>0</v>
      </c>
      <c r="Z1" t="s">
        <v>1</v>
      </c>
      <c r="AB1" t="s">
        <v>15</v>
      </c>
    </row>
    <row r="2" spans="1:29" x14ac:dyDescent="0.25">
      <c r="A2">
        <v>27</v>
      </c>
      <c r="B2">
        <v>7.9</v>
      </c>
      <c r="D2" t="s">
        <v>39</v>
      </c>
      <c r="E2">
        <f>AVERAGE(B:B)</f>
        <v>7.216077170418</v>
      </c>
      <c r="G2">
        <v>22</v>
      </c>
      <c r="H2">
        <v>6.2</v>
      </c>
      <c r="J2" t="s">
        <v>39</v>
      </c>
      <c r="K2">
        <f>AVERAGE(H:H)</f>
        <v>6.5573643410852691</v>
      </c>
      <c r="M2">
        <v>24</v>
      </c>
      <c r="N2">
        <v>7.1</v>
      </c>
      <c r="P2" t="s">
        <v>39</v>
      </c>
      <c r="Q2">
        <f>AVERAGE(N:N)</f>
        <v>7.1954268292682979</v>
      </c>
      <c r="S2">
        <v>23</v>
      </c>
      <c r="T2">
        <v>5</v>
      </c>
      <c r="V2" t="s">
        <v>39</v>
      </c>
      <c r="W2">
        <f>AVERAGE(T:T)</f>
        <v>6.5503856041131066</v>
      </c>
      <c r="Y2">
        <v>21</v>
      </c>
      <c r="Z2">
        <v>6.2</v>
      </c>
      <c r="AB2" t="s">
        <v>39</v>
      </c>
      <c r="AC2">
        <f>AVERAGE(Z:Z)</f>
        <v>6.2385844748858474</v>
      </c>
    </row>
    <row r="3" spans="1:29" x14ac:dyDescent="0.25">
      <c r="A3">
        <v>27</v>
      </c>
      <c r="B3">
        <v>7.7</v>
      </c>
      <c r="D3" t="s">
        <v>40</v>
      </c>
      <c r="E3">
        <f>MEDIAN(B:B)</f>
        <v>7.2</v>
      </c>
      <c r="G3">
        <v>22</v>
      </c>
      <c r="H3">
        <v>7</v>
      </c>
      <c r="J3" t="s">
        <v>40</v>
      </c>
      <c r="K3">
        <f>MEDIAN(H:H)</f>
        <v>6.8</v>
      </c>
      <c r="M3">
        <v>24</v>
      </c>
      <c r="N3">
        <v>8.1</v>
      </c>
      <c r="P3" t="s">
        <v>40</v>
      </c>
      <c r="Q3">
        <f>MEDIAN(N:N)</f>
        <v>7.2</v>
      </c>
      <c r="S3">
        <v>23</v>
      </c>
      <c r="T3">
        <v>6.5</v>
      </c>
      <c r="V3" t="s">
        <v>40</v>
      </c>
      <c r="W3">
        <f>MEDIAN(T:T)</f>
        <v>6.9</v>
      </c>
      <c r="Y3">
        <v>21</v>
      </c>
      <c r="Z3">
        <v>7</v>
      </c>
      <c r="AB3" t="s">
        <v>40</v>
      </c>
      <c r="AC3">
        <f>MEDIAN(Z:Z)</f>
        <v>6.2</v>
      </c>
    </row>
    <row r="4" spans="1:29" x14ac:dyDescent="0.25">
      <c r="A4">
        <v>27</v>
      </c>
      <c r="B4">
        <v>6.9</v>
      </c>
      <c r="D4" t="s">
        <v>41</v>
      </c>
      <c r="E4">
        <f>_xlfn.MODE.SNGL(B:B)</f>
        <v>7</v>
      </c>
      <c r="G4">
        <v>22</v>
      </c>
      <c r="H4">
        <v>6.9</v>
      </c>
      <c r="J4" t="s">
        <v>41</v>
      </c>
      <c r="K4">
        <f>_xlfn.MODE.SNGL(H:H)</f>
        <v>7</v>
      </c>
      <c r="M4">
        <v>24</v>
      </c>
      <c r="N4">
        <v>7.9</v>
      </c>
      <c r="P4" t="s">
        <v>41</v>
      </c>
      <c r="Q4">
        <f>_xlfn.MODE.SNGL(N:N)</f>
        <v>7</v>
      </c>
      <c r="S4">
        <v>23</v>
      </c>
      <c r="T4">
        <v>7.2</v>
      </c>
      <c r="V4" t="s">
        <v>41</v>
      </c>
      <c r="W4">
        <f>_xlfn.MODE.SNGL(T:T)</f>
        <v>7</v>
      </c>
      <c r="Y4">
        <v>21</v>
      </c>
      <c r="Z4">
        <v>6.4</v>
      </c>
      <c r="AB4" t="s">
        <v>41</v>
      </c>
      <c r="AC4">
        <f>_xlfn.MODE.SNGL(Z:Z)</f>
        <v>5</v>
      </c>
    </row>
    <row r="5" spans="1:29" x14ac:dyDescent="0.25">
      <c r="A5">
        <v>27</v>
      </c>
      <c r="B5">
        <v>7.7</v>
      </c>
      <c r="G5">
        <v>22</v>
      </c>
      <c r="H5">
        <v>7</v>
      </c>
      <c r="M5">
        <v>24</v>
      </c>
      <c r="N5">
        <v>6.9</v>
      </c>
      <c r="S5">
        <v>23</v>
      </c>
      <c r="T5">
        <v>5</v>
      </c>
      <c r="Y5">
        <v>21</v>
      </c>
      <c r="Z5">
        <v>6.6</v>
      </c>
    </row>
    <row r="6" spans="1:29" x14ac:dyDescent="0.25">
      <c r="A6">
        <v>27</v>
      </c>
      <c r="B6">
        <v>6.3</v>
      </c>
      <c r="G6">
        <v>22</v>
      </c>
      <c r="H6">
        <v>7.6</v>
      </c>
      <c r="M6">
        <v>24</v>
      </c>
      <c r="N6">
        <v>7.3</v>
      </c>
      <c r="S6">
        <v>23</v>
      </c>
      <c r="T6">
        <v>7</v>
      </c>
      <c r="Y6">
        <v>21</v>
      </c>
      <c r="Z6">
        <v>6.1</v>
      </c>
    </row>
    <row r="7" spans="1:29" x14ac:dyDescent="0.25">
      <c r="A7">
        <v>27</v>
      </c>
      <c r="B7">
        <v>7.9</v>
      </c>
      <c r="G7">
        <v>22</v>
      </c>
      <c r="H7">
        <v>7</v>
      </c>
      <c r="M7">
        <v>24</v>
      </c>
      <c r="N7">
        <v>7.2</v>
      </c>
      <c r="S7">
        <v>23</v>
      </c>
      <c r="T7">
        <v>7</v>
      </c>
      <c r="Y7">
        <v>21</v>
      </c>
      <c r="Z7">
        <v>5</v>
      </c>
    </row>
    <row r="8" spans="1:29" x14ac:dyDescent="0.25">
      <c r="A8">
        <v>27</v>
      </c>
      <c r="B8">
        <v>7.9</v>
      </c>
      <c r="G8">
        <v>22</v>
      </c>
      <c r="H8">
        <v>6.2</v>
      </c>
      <c r="M8">
        <v>24</v>
      </c>
      <c r="N8">
        <v>6.2</v>
      </c>
      <c r="S8">
        <v>23</v>
      </c>
      <c r="T8">
        <v>6.4</v>
      </c>
      <c r="Y8">
        <v>21</v>
      </c>
      <c r="Z8">
        <v>5</v>
      </c>
    </row>
    <row r="9" spans="1:29" x14ac:dyDescent="0.25">
      <c r="A9">
        <v>27</v>
      </c>
      <c r="B9">
        <v>7.7</v>
      </c>
      <c r="G9">
        <v>22</v>
      </c>
      <c r="H9">
        <v>8.8000000000000007</v>
      </c>
      <c r="M9">
        <v>24</v>
      </c>
      <c r="N9">
        <v>6.2</v>
      </c>
      <c r="S9">
        <v>23</v>
      </c>
      <c r="T9">
        <v>6.1</v>
      </c>
      <c r="Y9">
        <v>21</v>
      </c>
      <c r="Z9">
        <v>5</v>
      </c>
    </row>
    <row r="10" spans="1:29" x14ac:dyDescent="0.25">
      <c r="A10">
        <v>27</v>
      </c>
      <c r="B10">
        <v>8.4</v>
      </c>
      <c r="G10">
        <v>22</v>
      </c>
      <c r="H10">
        <v>5</v>
      </c>
      <c r="M10">
        <v>24</v>
      </c>
      <c r="N10">
        <v>7.1</v>
      </c>
      <c r="S10">
        <v>23</v>
      </c>
      <c r="T10">
        <v>7.4</v>
      </c>
      <c r="Y10">
        <v>21</v>
      </c>
      <c r="Z10">
        <v>6</v>
      </c>
    </row>
    <row r="11" spans="1:29" x14ac:dyDescent="0.25">
      <c r="A11">
        <v>27</v>
      </c>
      <c r="B11">
        <v>8.8000000000000007</v>
      </c>
      <c r="G11">
        <v>22</v>
      </c>
      <c r="H11">
        <v>5.9</v>
      </c>
      <c r="M11">
        <v>24</v>
      </c>
      <c r="N11">
        <v>7.7</v>
      </c>
      <c r="S11">
        <v>23</v>
      </c>
      <c r="T11">
        <v>5.3</v>
      </c>
      <c r="Y11">
        <v>21</v>
      </c>
      <c r="Z11">
        <v>5.5</v>
      </c>
    </row>
    <row r="12" spans="1:29" x14ac:dyDescent="0.25">
      <c r="A12">
        <v>27</v>
      </c>
      <c r="B12">
        <v>6.9</v>
      </c>
      <c r="G12">
        <v>22</v>
      </c>
      <c r="H12">
        <v>6.7</v>
      </c>
      <c r="M12">
        <v>24</v>
      </c>
      <c r="N12">
        <v>6.9</v>
      </c>
      <c r="S12">
        <v>23</v>
      </c>
      <c r="T12">
        <v>7.6</v>
      </c>
      <c r="Y12">
        <v>21</v>
      </c>
      <c r="Z12">
        <v>7.9</v>
      </c>
    </row>
    <row r="13" spans="1:29" x14ac:dyDescent="0.25">
      <c r="A13">
        <v>27</v>
      </c>
      <c r="B13">
        <v>6.9</v>
      </c>
      <c r="G13">
        <v>22</v>
      </c>
      <c r="H13">
        <v>7</v>
      </c>
      <c r="M13">
        <v>24</v>
      </c>
      <c r="N13">
        <v>7.1</v>
      </c>
      <c r="S13">
        <v>23</v>
      </c>
      <c r="T13">
        <v>6.9</v>
      </c>
      <c r="Y13">
        <v>21</v>
      </c>
      <c r="Z13">
        <v>5</v>
      </c>
    </row>
    <row r="14" spans="1:29" x14ac:dyDescent="0.25">
      <c r="A14">
        <v>27</v>
      </c>
      <c r="B14">
        <v>7.9</v>
      </c>
      <c r="G14">
        <v>22</v>
      </c>
      <c r="H14">
        <v>6.7</v>
      </c>
      <c r="M14">
        <v>24</v>
      </c>
      <c r="N14">
        <v>8</v>
      </c>
      <c r="S14">
        <v>23</v>
      </c>
      <c r="T14">
        <v>7.1</v>
      </c>
      <c r="Y14">
        <v>21</v>
      </c>
      <c r="Z14">
        <v>8.8000000000000007</v>
      </c>
    </row>
    <row r="15" spans="1:29" x14ac:dyDescent="0.25">
      <c r="A15">
        <v>27</v>
      </c>
      <c r="B15">
        <v>8</v>
      </c>
      <c r="G15">
        <v>22</v>
      </c>
      <c r="H15">
        <v>5.8</v>
      </c>
      <c r="M15">
        <v>24</v>
      </c>
      <c r="N15">
        <v>9</v>
      </c>
      <c r="S15">
        <v>23</v>
      </c>
      <c r="T15">
        <v>6.8</v>
      </c>
      <c r="Y15">
        <v>21</v>
      </c>
      <c r="Z15">
        <v>6.9</v>
      </c>
    </row>
    <row r="16" spans="1:29" x14ac:dyDescent="0.25">
      <c r="A16">
        <v>27</v>
      </c>
      <c r="B16">
        <v>7.7</v>
      </c>
      <c r="G16">
        <v>22</v>
      </c>
      <c r="H16">
        <v>5.5</v>
      </c>
      <c r="M16">
        <v>24</v>
      </c>
      <c r="N16">
        <v>8.1</v>
      </c>
      <c r="S16">
        <v>23</v>
      </c>
      <c r="T16">
        <v>6.5</v>
      </c>
      <c r="Y16">
        <v>21</v>
      </c>
      <c r="Z16">
        <v>7.7</v>
      </c>
    </row>
    <row r="17" spans="1:26" x14ac:dyDescent="0.25">
      <c r="A17">
        <v>27</v>
      </c>
      <c r="B17">
        <v>3.4</v>
      </c>
      <c r="G17">
        <v>22</v>
      </c>
      <c r="H17">
        <v>6.2</v>
      </c>
      <c r="M17">
        <v>24</v>
      </c>
      <c r="N17">
        <v>5.4</v>
      </c>
      <c r="S17">
        <v>23</v>
      </c>
      <c r="T17">
        <v>6.1</v>
      </c>
      <c r="Y17">
        <v>21</v>
      </c>
      <c r="Z17">
        <v>8.4</v>
      </c>
    </row>
    <row r="18" spans="1:26" x14ac:dyDescent="0.25">
      <c r="A18">
        <v>27</v>
      </c>
      <c r="B18">
        <v>6.2</v>
      </c>
      <c r="G18">
        <v>22</v>
      </c>
      <c r="H18">
        <v>5.7</v>
      </c>
      <c r="M18">
        <v>24</v>
      </c>
      <c r="N18">
        <v>7</v>
      </c>
      <c r="S18">
        <v>23</v>
      </c>
      <c r="T18">
        <v>7.1</v>
      </c>
      <c r="Y18">
        <v>21</v>
      </c>
      <c r="Z18">
        <v>2.2999999999999998</v>
      </c>
    </row>
    <row r="19" spans="1:26" x14ac:dyDescent="0.25">
      <c r="A19">
        <v>27</v>
      </c>
      <c r="B19">
        <v>7.4</v>
      </c>
      <c r="G19">
        <v>22</v>
      </c>
      <c r="H19">
        <v>6.9</v>
      </c>
      <c r="M19">
        <v>24</v>
      </c>
      <c r="N19">
        <v>7.1</v>
      </c>
      <c r="S19">
        <v>23</v>
      </c>
      <c r="T19">
        <v>7.9</v>
      </c>
      <c r="Y19">
        <v>21</v>
      </c>
      <c r="Z19">
        <v>5</v>
      </c>
    </row>
    <row r="20" spans="1:26" x14ac:dyDescent="0.25">
      <c r="A20">
        <v>27</v>
      </c>
      <c r="B20">
        <v>7.1</v>
      </c>
      <c r="G20">
        <v>22</v>
      </c>
      <c r="H20">
        <v>5</v>
      </c>
      <c r="M20">
        <v>24</v>
      </c>
      <c r="N20">
        <v>7.2</v>
      </c>
      <c r="S20">
        <v>23</v>
      </c>
      <c r="T20">
        <v>6.2</v>
      </c>
      <c r="Y20">
        <v>21</v>
      </c>
      <c r="Z20">
        <v>8</v>
      </c>
    </row>
    <row r="21" spans="1:26" x14ac:dyDescent="0.25">
      <c r="A21">
        <v>27</v>
      </c>
      <c r="B21">
        <v>7.1</v>
      </c>
      <c r="G21">
        <v>22</v>
      </c>
      <c r="H21">
        <v>6.7</v>
      </c>
      <c r="M21">
        <v>24</v>
      </c>
      <c r="N21">
        <v>8.6</v>
      </c>
      <c r="S21">
        <v>23</v>
      </c>
      <c r="T21">
        <v>6.2</v>
      </c>
      <c r="Y21">
        <v>21</v>
      </c>
      <c r="Z21">
        <v>7</v>
      </c>
    </row>
    <row r="22" spans="1:26" x14ac:dyDescent="0.25">
      <c r="A22">
        <v>27</v>
      </c>
      <c r="B22">
        <v>7</v>
      </c>
      <c r="G22">
        <v>22</v>
      </c>
      <c r="H22">
        <v>4.3</v>
      </c>
      <c r="M22">
        <v>24</v>
      </c>
      <c r="N22">
        <v>7.5</v>
      </c>
      <c r="S22">
        <v>23</v>
      </c>
      <c r="T22">
        <v>5.2</v>
      </c>
      <c r="Y22">
        <v>21</v>
      </c>
      <c r="Z22">
        <v>6.2</v>
      </c>
    </row>
    <row r="23" spans="1:26" x14ac:dyDescent="0.25">
      <c r="A23">
        <v>27</v>
      </c>
      <c r="B23">
        <v>7.7</v>
      </c>
      <c r="G23">
        <v>22</v>
      </c>
      <c r="H23">
        <v>3.7</v>
      </c>
      <c r="M23">
        <v>24</v>
      </c>
      <c r="N23">
        <v>7.7</v>
      </c>
      <c r="S23">
        <v>23</v>
      </c>
      <c r="T23">
        <v>7.1</v>
      </c>
      <c r="Y23">
        <v>21</v>
      </c>
      <c r="Z23">
        <v>4</v>
      </c>
    </row>
    <row r="24" spans="1:26" x14ac:dyDescent="0.25">
      <c r="A24">
        <v>27</v>
      </c>
      <c r="B24">
        <v>5.6</v>
      </c>
      <c r="G24">
        <v>22</v>
      </c>
      <c r="H24">
        <v>5.8</v>
      </c>
      <c r="M24">
        <v>24</v>
      </c>
      <c r="N24">
        <v>7.3</v>
      </c>
      <c r="S24">
        <v>23</v>
      </c>
      <c r="T24">
        <v>6.9</v>
      </c>
      <c r="Y24">
        <v>21</v>
      </c>
      <c r="Z24">
        <v>6.6</v>
      </c>
    </row>
    <row r="25" spans="1:26" x14ac:dyDescent="0.25">
      <c r="A25">
        <v>27</v>
      </c>
      <c r="B25">
        <v>7.8</v>
      </c>
      <c r="G25">
        <v>22</v>
      </c>
      <c r="H25">
        <v>5.8</v>
      </c>
      <c r="M25">
        <v>24</v>
      </c>
      <c r="N25">
        <v>8.1</v>
      </c>
      <c r="S25">
        <v>23</v>
      </c>
      <c r="T25">
        <v>7.1</v>
      </c>
      <c r="Y25">
        <v>21</v>
      </c>
      <c r="Z25">
        <v>5.6</v>
      </c>
    </row>
    <row r="26" spans="1:26" x14ac:dyDescent="0.25">
      <c r="A26">
        <v>27</v>
      </c>
      <c r="B26">
        <v>6.7</v>
      </c>
      <c r="G26">
        <v>22</v>
      </c>
      <c r="H26">
        <v>7</v>
      </c>
      <c r="M26">
        <v>24</v>
      </c>
      <c r="N26">
        <v>7.2</v>
      </c>
      <c r="S26">
        <v>23</v>
      </c>
      <c r="T26">
        <v>6.8</v>
      </c>
      <c r="Y26">
        <v>21</v>
      </c>
      <c r="Z26">
        <v>5.9</v>
      </c>
    </row>
    <row r="27" spans="1:26" x14ac:dyDescent="0.25">
      <c r="A27">
        <v>27</v>
      </c>
      <c r="B27">
        <v>7</v>
      </c>
      <c r="G27">
        <v>22</v>
      </c>
      <c r="H27">
        <v>6.6</v>
      </c>
      <c r="M27">
        <v>24</v>
      </c>
      <c r="N27">
        <v>6.6</v>
      </c>
      <c r="S27">
        <v>23</v>
      </c>
      <c r="T27">
        <v>7.4</v>
      </c>
      <c r="Y27">
        <v>21</v>
      </c>
      <c r="Z27">
        <v>7.7</v>
      </c>
    </row>
    <row r="28" spans="1:26" x14ac:dyDescent="0.25">
      <c r="A28">
        <v>27</v>
      </c>
      <c r="B28">
        <v>7</v>
      </c>
      <c r="G28">
        <v>22</v>
      </c>
      <c r="H28">
        <v>7.3</v>
      </c>
      <c r="M28">
        <v>24</v>
      </c>
      <c r="N28">
        <v>7</v>
      </c>
      <c r="S28">
        <v>23</v>
      </c>
      <c r="T28">
        <v>5</v>
      </c>
      <c r="Y28">
        <v>21</v>
      </c>
      <c r="Z28">
        <v>9</v>
      </c>
    </row>
    <row r="29" spans="1:26" x14ac:dyDescent="0.25">
      <c r="A29">
        <v>27</v>
      </c>
      <c r="B29">
        <v>7</v>
      </c>
      <c r="G29">
        <v>22</v>
      </c>
      <c r="H29">
        <v>7</v>
      </c>
      <c r="M29">
        <v>24</v>
      </c>
      <c r="N29">
        <v>8.1</v>
      </c>
      <c r="S29">
        <v>23</v>
      </c>
      <c r="T29">
        <v>8</v>
      </c>
      <c r="Y29">
        <v>21</v>
      </c>
      <c r="Z29">
        <v>5.8</v>
      </c>
    </row>
    <row r="30" spans="1:26" x14ac:dyDescent="0.25">
      <c r="A30">
        <v>27</v>
      </c>
      <c r="B30">
        <v>7.5</v>
      </c>
      <c r="G30">
        <v>22</v>
      </c>
      <c r="H30">
        <v>7.1</v>
      </c>
      <c r="M30">
        <v>24</v>
      </c>
      <c r="N30">
        <v>9</v>
      </c>
      <c r="S30">
        <v>23</v>
      </c>
      <c r="T30">
        <v>7.3</v>
      </c>
      <c r="Y30">
        <v>21</v>
      </c>
      <c r="Z30">
        <v>5</v>
      </c>
    </row>
    <row r="31" spans="1:26" x14ac:dyDescent="0.25">
      <c r="A31">
        <v>27</v>
      </c>
      <c r="B31">
        <v>7.6</v>
      </c>
      <c r="G31">
        <v>22</v>
      </c>
      <c r="H31">
        <v>7</v>
      </c>
      <c r="M31">
        <v>24</v>
      </c>
      <c r="N31">
        <v>7</v>
      </c>
      <c r="S31">
        <v>23</v>
      </c>
      <c r="T31">
        <v>6.6</v>
      </c>
      <c r="Y31">
        <v>21</v>
      </c>
      <c r="Z31">
        <v>3.1</v>
      </c>
    </row>
    <row r="32" spans="1:26" x14ac:dyDescent="0.25">
      <c r="A32">
        <v>27</v>
      </c>
      <c r="B32">
        <v>5.5</v>
      </c>
      <c r="G32">
        <v>22</v>
      </c>
      <c r="H32">
        <v>7.2</v>
      </c>
      <c r="M32">
        <v>24</v>
      </c>
      <c r="N32">
        <v>6.9</v>
      </c>
      <c r="S32">
        <v>23</v>
      </c>
      <c r="T32">
        <v>6.9</v>
      </c>
      <c r="Y32">
        <v>21</v>
      </c>
      <c r="Z32">
        <v>7.2</v>
      </c>
    </row>
    <row r="33" spans="1:26" x14ac:dyDescent="0.25">
      <c r="A33">
        <v>27</v>
      </c>
      <c r="B33">
        <v>6.3</v>
      </c>
      <c r="G33">
        <v>22</v>
      </c>
      <c r="H33">
        <v>5.9</v>
      </c>
      <c r="M33">
        <v>24</v>
      </c>
      <c r="N33">
        <v>6.6</v>
      </c>
      <c r="S33">
        <v>23</v>
      </c>
      <c r="T33">
        <v>7.2</v>
      </c>
      <c r="Y33">
        <v>21</v>
      </c>
      <c r="Z33">
        <v>5.8</v>
      </c>
    </row>
    <row r="34" spans="1:26" x14ac:dyDescent="0.25">
      <c r="A34">
        <v>27</v>
      </c>
      <c r="B34">
        <v>6.9</v>
      </c>
      <c r="G34">
        <v>22</v>
      </c>
      <c r="H34">
        <v>4.9000000000000004</v>
      </c>
      <c r="M34">
        <v>24</v>
      </c>
      <c r="N34">
        <v>6.7</v>
      </c>
      <c r="S34">
        <v>23</v>
      </c>
      <c r="T34">
        <v>6.1</v>
      </c>
      <c r="Y34">
        <v>21</v>
      </c>
      <c r="Z34">
        <v>7.7</v>
      </c>
    </row>
    <row r="35" spans="1:26" x14ac:dyDescent="0.25">
      <c r="A35">
        <v>27</v>
      </c>
      <c r="B35">
        <v>7.2</v>
      </c>
      <c r="G35">
        <v>22</v>
      </c>
      <c r="H35">
        <v>7.4</v>
      </c>
      <c r="M35">
        <v>24</v>
      </c>
      <c r="N35">
        <v>7</v>
      </c>
      <c r="S35">
        <v>23</v>
      </c>
      <c r="T35">
        <v>5</v>
      </c>
      <c r="Y35">
        <v>21</v>
      </c>
      <c r="Z35">
        <v>5</v>
      </c>
    </row>
    <row r="36" spans="1:26" x14ac:dyDescent="0.25">
      <c r="A36">
        <v>27</v>
      </c>
      <c r="B36">
        <v>6.2</v>
      </c>
      <c r="G36">
        <v>22</v>
      </c>
      <c r="H36">
        <v>6.2</v>
      </c>
      <c r="M36">
        <v>24</v>
      </c>
      <c r="N36">
        <v>5.5</v>
      </c>
      <c r="S36">
        <v>23</v>
      </c>
      <c r="T36">
        <v>6.4</v>
      </c>
      <c r="Y36">
        <v>21</v>
      </c>
      <c r="Z36">
        <v>7</v>
      </c>
    </row>
    <row r="37" spans="1:26" x14ac:dyDescent="0.25">
      <c r="A37">
        <v>27</v>
      </c>
      <c r="B37">
        <v>7.6</v>
      </c>
      <c r="G37">
        <v>22</v>
      </c>
      <c r="H37">
        <v>7.3</v>
      </c>
      <c r="M37">
        <v>24</v>
      </c>
      <c r="N37">
        <v>8.1</v>
      </c>
      <c r="S37">
        <v>23</v>
      </c>
      <c r="T37">
        <v>7.2</v>
      </c>
      <c r="Y37">
        <v>21</v>
      </c>
      <c r="Z37">
        <v>8</v>
      </c>
    </row>
    <row r="38" spans="1:26" x14ac:dyDescent="0.25">
      <c r="A38">
        <v>27</v>
      </c>
      <c r="B38">
        <v>6.7</v>
      </c>
      <c r="G38">
        <v>22</v>
      </c>
      <c r="H38">
        <v>8.8000000000000007</v>
      </c>
      <c r="M38">
        <v>24</v>
      </c>
      <c r="N38">
        <v>7.6</v>
      </c>
      <c r="S38">
        <v>23</v>
      </c>
      <c r="T38">
        <v>5.4</v>
      </c>
      <c r="Y38">
        <v>21</v>
      </c>
      <c r="Z38">
        <v>5</v>
      </c>
    </row>
    <row r="39" spans="1:26" x14ac:dyDescent="0.25">
      <c r="A39">
        <v>27</v>
      </c>
      <c r="B39">
        <v>5.2</v>
      </c>
      <c r="G39">
        <v>22</v>
      </c>
      <c r="H39">
        <v>7</v>
      </c>
      <c r="M39">
        <v>24</v>
      </c>
      <c r="N39">
        <v>7.7</v>
      </c>
      <c r="S39">
        <v>23</v>
      </c>
      <c r="T39">
        <v>3</v>
      </c>
      <c r="Y39">
        <v>21</v>
      </c>
      <c r="Z39">
        <v>5.7</v>
      </c>
    </row>
    <row r="40" spans="1:26" x14ac:dyDescent="0.25">
      <c r="A40">
        <v>27</v>
      </c>
      <c r="B40">
        <v>8.1999999999999993</v>
      </c>
      <c r="G40">
        <v>22</v>
      </c>
      <c r="H40">
        <v>7.3</v>
      </c>
      <c r="M40">
        <v>24</v>
      </c>
      <c r="N40">
        <v>5.8</v>
      </c>
      <c r="S40">
        <v>23</v>
      </c>
      <c r="T40">
        <v>5</v>
      </c>
      <c r="Y40">
        <v>21</v>
      </c>
      <c r="Z40">
        <v>6.6</v>
      </c>
    </row>
    <row r="41" spans="1:26" x14ac:dyDescent="0.25">
      <c r="A41">
        <v>27</v>
      </c>
      <c r="B41">
        <v>6.7</v>
      </c>
      <c r="G41">
        <v>22</v>
      </c>
      <c r="H41">
        <v>5.4</v>
      </c>
      <c r="M41">
        <v>24</v>
      </c>
      <c r="N41">
        <v>5.8</v>
      </c>
      <c r="S41">
        <v>23</v>
      </c>
      <c r="T41">
        <v>5</v>
      </c>
      <c r="Y41">
        <v>21</v>
      </c>
      <c r="Z41">
        <v>7.9</v>
      </c>
    </row>
    <row r="42" spans="1:26" x14ac:dyDescent="0.25">
      <c r="A42">
        <v>27</v>
      </c>
      <c r="B42">
        <v>6.7</v>
      </c>
      <c r="G42">
        <v>22</v>
      </c>
      <c r="H42">
        <v>7</v>
      </c>
      <c r="M42">
        <v>24</v>
      </c>
      <c r="N42">
        <v>6.2</v>
      </c>
      <c r="S42">
        <v>23</v>
      </c>
      <c r="T42">
        <v>7.2</v>
      </c>
      <c r="Y42">
        <v>21</v>
      </c>
      <c r="Z42">
        <v>7.7</v>
      </c>
    </row>
    <row r="43" spans="1:26" x14ac:dyDescent="0.25">
      <c r="A43">
        <v>27</v>
      </c>
      <c r="B43">
        <v>7</v>
      </c>
      <c r="G43">
        <v>22</v>
      </c>
      <c r="H43">
        <v>6.9</v>
      </c>
      <c r="M43">
        <v>24</v>
      </c>
      <c r="N43">
        <v>6.2</v>
      </c>
      <c r="S43">
        <v>23</v>
      </c>
      <c r="T43">
        <v>6.8</v>
      </c>
      <c r="Y43">
        <v>21</v>
      </c>
      <c r="Z43">
        <v>6.1</v>
      </c>
    </row>
    <row r="44" spans="1:26" x14ac:dyDescent="0.25">
      <c r="A44">
        <v>27</v>
      </c>
      <c r="B44">
        <v>5.7</v>
      </c>
      <c r="G44">
        <v>22</v>
      </c>
      <c r="H44">
        <v>8.1999999999999993</v>
      </c>
      <c r="M44">
        <v>24</v>
      </c>
      <c r="N44">
        <v>8.9</v>
      </c>
      <c r="S44">
        <v>23</v>
      </c>
      <c r="T44">
        <v>7</v>
      </c>
      <c r="Y44">
        <v>21</v>
      </c>
      <c r="Z44">
        <v>8.1</v>
      </c>
    </row>
    <row r="45" spans="1:26" x14ac:dyDescent="0.25">
      <c r="A45">
        <v>27</v>
      </c>
      <c r="B45">
        <v>6.5</v>
      </c>
      <c r="G45">
        <v>22</v>
      </c>
      <c r="H45">
        <v>7</v>
      </c>
      <c r="M45">
        <v>24</v>
      </c>
      <c r="N45">
        <v>7.1</v>
      </c>
      <c r="S45">
        <v>23</v>
      </c>
      <c r="T45">
        <v>6.4</v>
      </c>
      <c r="Y45">
        <v>21</v>
      </c>
      <c r="Z45">
        <v>5.8</v>
      </c>
    </row>
    <row r="46" spans="1:26" x14ac:dyDescent="0.25">
      <c r="A46">
        <v>27</v>
      </c>
      <c r="B46">
        <v>8.1</v>
      </c>
      <c r="G46">
        <v>22</v>
      </c>
      <c r="H46">
        <v>6.6</v>
      </c>
      <c r="M46">
        <v>24</v>
      </c>
      <c r="N46">
        <v>6.4</v>
      </c>
      <c r="S46">
        <v>23</v>
      </c>
      <c r="T46">
        <v>6.6</v>
      </c>
      <c r="Y46">
        <v>21</v>
      </c>
      <c r="Z46">
        <v>6.8</v>
      </c>
    </row>
    <row r="47" spans="1:26" x14ac:dyDescent="0.25">
      <c r="A47">
        <v>27</v>
      </c>
      <c r="B47">
        <v>7</v>
      </c>
      <c r="G47">
        <v>22</v>
      </c>
      <c r="H47">
        <v>4</v>
      </c>
      <c r="M47">
        <v>24</v>
      </c>
      <c r="N47">
        <v>6.9</v>
      </c>
      <c r="S47">
        <v>23</v>
      </c>
      <c r="T47">
        <v>6.8</v>
      </c>
      <c r="Y47">
        <v>21</v>
      </c>
      <c r="Z47">
        <v>5.6</v>
      </c>
    </row>
    <row r="48" spans="1:26" x14ac:dyDescent="0.25">
      <c r="A48">
        <v>27</v>
      </c>
      <c r="B48">
        <v>5</v>
      </c>
      <c r="G48">
        <v>22</v>
      </c>
      <c r="H48">
        <v>4.4000000000000004</v>
      </c>
      <c r="M48">
        <v>24</v>
      </c>
      <c r="N48">
        <v>5</v>
      </c>
      <c r="S48">
        <v>23</v>
      </c>
      <c r="T48">
        <v>6.6</v>
      </c>
      <c r="Y48">
        <v>21</v>
      </c>
      <c r="Z48">
        <v>7.1</v>
      </c>
    </row>
    <row r="49" spans="1:26" x14ac:dyDescent="0.25">
      <c r="A49">
        <v>27</v>
      </c>
      <c r="B49">
        <v>8.6</v>
      </c>
      <c r="G49">
        <v>22</v>
      </c>
      <c r="H49">
        <v>8.6999999999999993</v>
      </c>
      <c r="M49">
        <v>24</v>
      </c>
      <c r="N49">
        <v>8</v>
      </c>
      <c r="S49">
        <v>23</v>
      </c>
      <c r="T49">
        <v>5.5</v>
      </c>
      <c r="Y49">
        <v>21</v>
      </c>
      <c r="Z49">
        <v>5</v>
      </c>
    </row>
    <row r="50" spans="1:26" x14ac:dyDescent="0.25">
      <c r="A50">
        <v>27</v>
      </c>
      <c r="B50">
        <v>6.6</v>
      </c>
      <c r="G50">
        <v>22</v>
      </c>
      <c r="H50">
        <v>8</v>
      </c>
      <c r="M50">
        <v>24</v>
      </c>
      <c r="N50">
        <v>6.5</v>
      </c>
      <c r="S50">
        <v>23</v>
      </c>
      <c r="T50">
        <v>7</v>
      </c>
      <c r="Y50">
        <v>21</v>
      </c>
      <c r="Z50">
        <v>3.9</v>
      </c>
    </row>
    <row r="51" spans="1:26" x14ac:dyDescent="0.25">
      <c r="A51">
        <v>27</v>
      </c>
      <c r="B51">
        <v>6.9</v>
      </c>
      <c r="G51">
        <v>22</v>
      </c>
      <c r="H51">
        <v>7.1</v>
      </c>
      <c r="M51">
        <v>24</v>
      </c>
      <c r="N51">
        <v>7</v>
      </c>
      <c r="S51">
        <v>23</v>
      </c>
      <c r="T51">
        <v>7</v>
      </c>
      <c r="Y51">
        <v>21</v>
      </c>
      <c r="Z51">
        <v>7.8</v>
      </c>
    </row>
    <row r="52" spans="1:26" x14ac:dyDescent="0.25">
      <c r="A52">
        <v>27</v>
      </c>
      <c r="B52">
        <v>7</v>
      </c>
      <c r="G52">
        <v>22</v>
      </c>
      <c r="H52">
        <v>7.5</v>
      </c>
      <c r="M52">
        <v>24</v>
      </c>
      <c r="N52">
        <v>7.1</v>
      </c>
      <c r="S52">
        <v>23</v>
      </c>
      <c r="T52">
        <v>7</v>
      </c>
      <c r="Y52">
        <v>21</v>
      </c>
      <c r="Z52">
        <v>5</v>
      </c>
    </row>
    <row r="53" spans="1:26" x14ac:dyDescent="0.25">
      <c r="A53">
        <v>27</v>
      </c>
      <c r="B53">
        <v>8</v>
      </c>
      <c r="G53">
        <v>22</v>
      </c>
      <c r="H53">
        <v>8.4</v>
      </c>
      <c r="M53">
        <v>24</v>
      </c>
      <c r="N53">
        <v>7</v>
      </c>
      <c r="S53">
        <v>23</v>
      </c>
      <c r="T53">
        <v>7</v>
      </c>
      <c r="Y53">
        <v>21</v>
      </c>
      <c r="Z53">
        <v>7</v>
      </c>
    </row>
    <row r="54" spans="1:26" x14ac:dyDescent="0.25">
      <c r="A54">
        <v>27</v>
      </c>
      <c r="B54">
        <v>8.4</v>
      </c>
      <c r="G54">
        <v>22</v>
      </c>
      <c r="H54">
        <v>6.3</v>
      </c>
      <c r="M54">
        <v>24</v>
      </c>
      <c r="N54">
        <v>6.9</v>
      </c>
      <c r="S54">
        <v>23</v>
      </c>
      <c r="T54">
        <v>6.4</v>
      </c>
      <c r="Y54">
        <v>21</v>
      </c>
      <c r="Z54">
        <v>5.5</v>
      </c>
    </row>
    <row r="55" spans="1:26" x14ac:dyDescent="0.25">
      <c r="A55">
        <v>27</v>
      </c>
      <c r="B55">
        <v>5.6</v>
      </c>
      <c r="G55">
        <v>22</v>
      </c>
      <c r="H55">
        <v>6</v>
      </c>
      <c r="M55">
        <v>24</v>
      </c>
      <c r="N55">
        <v>5.7</v>
      </c>
      <c r="S55">
        <v>23</v>
      </c>
      <c r="T55">
        <v>5.5</v>
      </c>
      <c r="Y55">
        <v>21</v>
      </c>
      <c r="Z55">
        <v>4.4000000000000004</v>
      </c>
    </row>
    <row r="56" spans="1:26" x14ac:dyDescent="0.25">
      <c r="A56">
        <v>27</v>
      </c>
      <c r="B56">
        <v>8.4</v>
      </c>
      <c r="G56">
        <v>22</v>
      </c>
      <c r="H56">
        <v>5.8</v>
      </c>
      <c r="M56">
        <v>24</v>
      </c>
      <c r="N56">
        <v>5.4</v>
      </c>
      <c r="S56">
        <v>23</v>
      </c>
      <c r="T56">
        <v>6.9</v>
      </c>
      <c r="Y56">
        <v>21</v>
      </c>
      <c r="Z56">
        <v>6.6</v>
      </c>
    </row>
    <row r="57" spans="1:26" x14ac:dyDescent="0.25">
      <c r="A57">
        <v>27</v>
      </c>
      <c r="B57">
        <v>7.8</v>
      </c>
      <c r="G57">
        <v>22</v>
      </c>
      <c r="H57">
        <v>5.8</v>
      </c>
      <c r="M57">
        <v>24</v>
      </c>
      <c r="N57">
        <v>7.6</v>
      </c>
      <c r="S57">
        <v>23</v>
      </c>
      <c r="T57">
        <v>9</v>
      </c>
      <c r="Y57">
        <v>21</v>
      </c>
      <c r="Z57">
        <v>7.1</v>
      </c>
    </row>
    <row r="58" spans="1:26" x14ac:dyDescent="0.25">
      <c r="A58">
        <v>27</v>
      </c>
      <c r="B58">
        <v>7.8</v>
      </c>
      <c r="G58">
        <v>22</v>
      </c>
      <c r="H58">
        <v>7.7</v>
      </c>
      <c r="M58">
        <v>24</v>
      </c>
      <c r="N58">
        <v>7</v>
      </c>
      <c r="S58">
        <v>23</v>
      </c>
      <c r="T58">
        <v>7</v>
      </c>
      <c r="Y58">
        <v>21</v>
      </c>
      <c r="Z58">
        <v>5</v>
      </c>
    </row>
    <row r="59" spans="1:26" x14ac:dyDescent="0.25">
      <c r="A59">
        <v>27</v>
      </c>
      <c r="B59">
        <v>7.7</v>
      </c>
      <c r="G59">
        <v>22</v>
      </c>
      <c r="H59">
        <v>7</v>
      </c>
      <c r="M59">
        <v>24</v>
      </c>
      <c r="N59">
        <v>7.1</v>
      </c>
      <c r="S59">
        <v>23</v>
      </c>
      <c r="T59">
        <v>7.3</v>
      </c>
      <c r="Y59">
        <v>21</v>
      </c>
      <c r="Z59">
        <v>8.1</v>
      </c>
    </row>
    <row r="60" spans="1:26" x14ac:dyDescent="0.25">
      <c r="A60">
        <v>27</v>
      </c>
      <c r="B60">
        <v>7.1</v>
      </c>
      <c r="G60">
        <v>22</v>
      </c>
      <c r="H60">
        <v>4.2</v>
      </c>
      <c r="M60">
        <v>24</v>
      </c>
      <c r="N60">
        <v>4.8</v>
      </c>
      <c r="S60">
        <v>23</v>
      </c>
      <c r="T60">
        <v>6.1</v>
      </c>
      <c r="Y60">
        <v>21</v>
      </c>
      <c r="Z60">
        <v>4</v>
      </c>
    </row>
    <row r="61" spans="1:26" x14ac:dyDescent="0.25">
      <c r="A61">
        <v>27</v>
      </c>
      <c r="B61">
        <v>7</v>
      </c>
      <c r="G61">
        <v>22</v>
      </c>
      <c r="H61">
        <v>6.5</v>
      </c>
      <c r="M61">
        <v>24</v>
      </c>
      <c r="N61">
        <v>6.9</v>
      </c>
      <c r="S61">
        <v>23</v>
      </c>
      <c r="T61">
        <v>8.1999999999999993</v>
      </c>
      <c r="Y61">
        <v>21</v>
      </c>
      <c r="Z61">
        <v>7</v>
      </c>
    </row>
    <row r="62" spans="1:26" x14ac:dyDescent="0.25">
      <c r="A62">
        <v>27</v>
      </c>
      <c r="B62">
        <v>8.4</v>
      </c>
      <c r="G62">
        <v>22</v>
      </c>
      <c r="H62">
        <v>5.6</v>
      </c>
      <c r="M62">
        <v>24</v>
      </c>
      <c r="N62">
        <v>6.8</v>
      </c>
      <c r="S62">
        <v>23</v>
      </c>
      <c r="T62">
        <v>6.5</v>
      </c>
      <c r="Y62">
        <v>21</v>
      </c>
      <c r="Z62">
        <v>6</v>
      </c>
    </row>
    <row r="63" spans="1:26" x14ac:dyDescent="0.25">
      <c r="A63">
        <v>31</v>
      </c>
      <c r="B63">
        <v>6.5</v>
      </c>
      <c r="G63">
        <v>22</v>
      </c>
      <c r="H63">
        <v>7.2</v>
      </c>
      <c r="M63">
        <v>24</v>
      </c>
      <c r="N63">
        <v>4.5</v>
      </c>
      <c r="S63">
        <v>23</v>
      </c>
      <c r="T63">
        <v>7.1</v>
      </c>
      <c r="Y63">
        <v>21</v>
      </c>
      <c r="Z63">
        <v>6.1</v>
      </c>
    </row>
    <row r="64" spans="1:26" x14ac:dyDescent="0.25">
      <c r="A64">
        <v>31</v>
      </c>
      <c r="B64">
        <v>7.1</v>
      </c>
      <c r="G64">
        <v>22</v>
      </c>
      <c r="H64">
        <v>6.3</v>
      </c>
      <c r="M64">
        <v>24</v>
      </c>
      <c r="N64">
        <v>6.1</v>
      </c>
      <c r="S64">
        <v>23</v>
      </c>
      <c r="T64">
        <v>8.1999999999999993</v>
      </c>
      <c r="Y64">
        <v>29</v>
      </c>
      <c r="Z64">
        <v>4.9000000000000004</v>
      </c>
    </row>
    <row r="65" spans="1:26" x14ac:dyDescent="0.25">
      <c r="A65">
        <v>31</v>
      </c>
      <c r="B65">
        <v>7.7</v>
      </c>
      <c r="G65">
        <v>22</v>
      </c>
      <c r="H65">
        <v>7</v>
      </c>
      <c r="M65">
        <v>24</v>
      </c>
      <c r="N65">
        <v>5</v>
      </c>
      <c r="S65">
        <v>23</v>
      </c>
      <c r="T65">
        <v>7.1</v>
      </c>
      <c r="Y65">
        <v>29</v>
      </c>
      <c r="Z65">
        <v>5</v>
      </c>
    </row>
    <row r="66" spans="1:26" x14ac:dyDescent="0.25">
      <c r="A66">
        <v>31</v>
      </c>
      <c r="B66">
        <v>6.5</v>
      </c>
      <c r="G66">
        <v>22</v>
      </c>
      <c r="H66">
        <v>7.5</v>
      </c>
      <c r="M66">
        <v>24</v>
      </c>
      <c r="N66">
        <v>6.9</v>
      </c>
      <c r="S66">
        <v>23</v>
      </c>
      <c r="T66">
        <v>7</v>
      </c>
      <c r="Y66">
        <v>29</v>
      </c>
      <c r="Z66">
        <v>5</v>
      </c>
    </row>
    <row r="67" spans="1:26" x14ac:dyDescent="0.25">
      <c r="A67">
        <v>31</v>
      </c>
      <c r="B67">
        <v>7.4</v>
      </c>
      <c r="G67">
        <v>22</v>
      </c>
      <c r="H67">
        <v>7.9</v>
      </c>
      <c r="M67">
        <v>28</v>
      </c>
      <c r="N67">
        <v>8.3000000000000007</v>
      </c>
      <c r="S67">
        <v>25</v>
      </c>
      <c r="T67">
        <v>5</v>
      </c>
      <c r="Y67">
        <v>29</v>
      </c>
      <c r="Z67">
        <v>5.9</v>
      </c>
    </row>
    <row r="68" spans="1:26" x14ac:dyDescent="0.25">
      <c r="A68">
        <v>31</v>
      </c>
      <c r="B68">
        <v>7.5</v>
      </c>
      <c r="G68">
        <v>22</v>
      </c>
      <c r="H68">
        <v>6.8</v>
      </c>
      <c r="M68">
        <v>28</v>
      </c>
      <c r="N68">
        <v>8.3000000000000007</v>
      </c>
      <c r="S68">
        <v>25</v>
      </c>
      <c r="T68">
        <v>7.1</v>
      </c>
      <c r="Y68">
        <v>29</v>
      </c>
      <c r="Z68">
        <v>5.9</v>
      </c>
    </row>
    <row r="69" spans="1:26" x14ac:dyDescent="0.25">
      <c r="A69">
        <v>31</v>
      </c>
      <c r="B69">
        <v>8.1</v>
      </c>
      <c r="G69">
        <v>26</v>
      </c>
      <c r="H69">
        <v>6.5</v>
      </c>
      <c r="M69">
        <v>28</v>
      </c>
      <c r="N69">
        <v>6</v>
      </c>
      <c r="S69">
        <v>25</v>
      </c>
      <c r="T69">
        <v>7</v>
      </c>
      <c r="Y69">
        <v>29</v>
      </c>
      <c r="Z69">
        <v>5.7</v>
      </c>
    </row>
    <row r="70" spans="1:26" x14ac:dyDescent="0.25">
      <c r="A70">
        <v>31</v>
      </c>
      <c r="B70">
        <v>8.1999999999999993</v>
      </c>
      <c r="G70">
        <v>26</v>
      </c>
      <c r="H70">
        <v>5</v>
      </c>
      <c r="M70">
        <v>28</v>
      </c>
      <c r="N70">
        <v>8.1</v>
      </c>
      <c r="S70">
        <v>25</v>
      </c>
      <c r="T70">
        <v>5</v>
      </c>
      <c r="Y70">
        <v>29</v>
      </c>
      <c r="Z70">
        <v>5</v>
      </c>
    </row>
    <row r="71" spans="1:26" x14ac:dyDescent="0.25">
      <c r="A71">
        <v>31</v>
      </c>
      <c r="B71">
        <v>7.7</v>
      </c>
      <c r="G71">
        <v>26</v>
      </c>
      <c r="H71">
        <v>5</v>
      </c>
      <c r="M71">
        <v>28</v>
      </c>
      <c r="N71">
        <v>6.9</v>
      </c>
      <c r="S71">
        <v>25</v>
      </c>
      <c r="T71">
        <v>7</v>
      </c>
      <c r="Y71">
        <v>29</v>
      </c>
      <c r="Z71">
        <v>6.1</v>
      </c>
    </row>
    <row r="72" spans="1:26" x14ac:dyDescent="0.25">
      <c r="A72">
        <v>31</v>
      </c>
      <c r="B72">
        <v>8.5</v>
      </c>
      <c r="G72">
        <v>26</v>
      </c>
      <c r="H72">
        <v>7</v>
      </c>
      <c r="M72">
        <v>28</v>
      </c>
      <c r="N72">
        <v>5.9</v>
      </c>
      <c r="S72">
        <v>25</v>
      </c>
      <c r="T72">
        <v>6.9</v>
      </c>
      <c r="Y72">
        <v>29</v>
      </c>
      <c r="Z72">
        <v>5</v>
      </c>
    </row>
    <row r="73" spans="1:26" x14ac:dyDescent="0.25">
      <c r="A73">
        <v>31</v>
      </c>
      <c r="B73">
        <v>7.8</v>
      </c>
      <c r="G73">
        <v>26</v>
      </c>
      <c r="H73">
        <v>5</v>
      </c>
      <c r="M73">
        <v>28</v>
      </c>
      <c r="N73">
        <v>7.3</v>
      </c>
      <c r="S73">
        <v>25</v>
      </c>
      <c r="T73">
        <v>5.5</v>
      </c>
      <c r="Y73">
        <v>29</v>
      </c>
      <c r="Z73">
        <v>5</v>
      </c>
    </row>
    <row r="74" spans="1:26" x14ac:dyDescent="0.25">
      <c r="A74">
        <v>31</v>
      </c>
      <c r="B74">
        <v>8.9</v>
      </c>
      <c r="G74">
        <v>26</v>
      </c>
      <c r="H74">
        <v>7.6</v>
      </c>
      <c r="M74">
        <v>28</v>
      </c>
      <c r="N74">
        <v>8.9</v>
      </c>
      <c r="S74">
        <v>25</v>
      </c>
      <c r="T74">
        <v>6.3</v>
      </c>
      <c r="Y74">
        <v>29</v>
      </c>
      <c r="Z74">
        <v>5</v>
      </c>
    </row>
    <row r="75" spans="1:26" x14ac:dyDescent="0.25">
      <c r="A75">
        <v>31</v>
      </c>
      <c r="B75">
        <v>6.9</v>
      </c>
      <c r="G75">
        <v>26</v>
      </c>
      <c r="H75">
        <v>5</v>
      </c>
      <c r="M75">
        <v>28</v>
      </c>
      <c r="N75">
        <v>7.1</v>
      </c>
      <c r="S75">
        <v>25</v>
      </c>
      <c r="T75">
        <v>2.8</v>
      </c>
      <c r="Y75">
        <v>29</v>
      </c>
      <c r="Z75">
        <v>6.9</v>
      </c>
    </row>
    <row r="76" spans="1:26" x14ac:dyDescent="0.25">
      <c r="A76">
        <v>31</v>
      </c>
      <c r="B76">
        <v>7</v>
      </c>
      <c r="G76">
        <v>26</v>
      </c>
      <c r="H76">
        <v>7</v>
      </c>
      <c r="M76">
        <v>28</v>
      </c>
      <c r="N76">
        <v>8.5</v>
      </c>
      <c r="S76">
        <v>25</v>
      </c>
      <c r="T76">
        <v>6.4</v>
      </c>
      <c r="Y76">
        <v>29</v>
      </c>
      <c r="Z76">
        <v>5</v>
      </c>
    </row>
    <row r="77" spans="1:26" x14ac:dyDescent="0.25">
      <c r="A77">
        <v>31</v>
      </c>
      <c r="B77">
        <v>8</v>
      </c>
      <c r="G77">
        <v>26</v>
      </c>
      <c r="H77">
        <v>6.5</v>
      </c>
      <c r="M77">
        <v>28</v>
      </c>
      <c r="N77">
        <v>9</v>
      </c>
      <c r="S77">
        <v>25</v>
      </c>
      <c r="T77">
        <v>7.4</v>
      </c>
      <c r="Y77">
        <v>29</v>
      </c>
      <c r="Z77">
        <v>5</v>
      </c>
    </row>
    <row r="78" spans="1:26" x14ac:dyDescent="0.25">
      <c r="A78">
        <v>31</v>
      </c>
      <c r="B78">
        <v>7.5</v>
      </c>
      <c r="G78">
        <v>26</v>
      </c>
      <c r="H78">
        <v>6.5</v>
      </c>
      <c r="M78">
        <v>28</v>
      </c>
      <c r="N78">
        <v>9</v>
      </c>
      <c r="S78">
        <v>25</v>
      </c>
      <c r="T78">
        <v>6.9</v>
      </c>
      <c r="Y78">
        <v>29</v>
      </c>
      <c r="Z78">
        <v>5.9</v>
      </c>
    </row>
    <row r="79" spans="1:26" x14ac:dyDescent="0.25">
      <c r="A79">
        <v>31</v>
      </c>
      <c r="B79">
        <v>6.3</v>
      </c>
      <c r="G79">
        <v>26</v>
      </c>
      <c r="H79">
        <v>5</v>
      </c>
      <c r="M79">
        <v>28</v>
      </c>
      <c r="N79">
        <v>7</v>
      </c>
      <c r="S79">
        <v>25</v>
      </c>
      <c r="T79">
        <v>7</v>
      </c>
      <c r="Y79">
        <v>29</v>
      </c>
      <c r="Z79">
        <v>7.4</v>
      </c>
    </row>
    <row r="80" spans="1:26" x14ac:dyDescent="0.25">
      <c r="A80">
        <v>31</v>
      </c>
      <c r="B80">
        <v>6.6</v>
      </c>
      <c r="G80">
        <v>26</v>
      </c>
      <c r="H80">
        <v>5.9</v>
      </c>
      <c r="M80">
        <v>28</v>
      </c>
      <c r="N80">
        <v>2.8</v>
      </c>
      <c r="S80">
        <v>25</v>
      </c>
      <c r="T80">
        <v>6.9</v>
      </c>
      <c r="Y80">
        <v>29</v>
      </c>
      <c r="Z80">
        <v>6.1</v>
      </c>
    </row>
    <row r="81" spans="1:26" x14ac:dyDescent="0.25">
      <c r="A81">
        <v>31</v>
      </c>
      <c r="B81">
        <v>7.5</v>
      </c>
      <c r="G81">
        <v>26</v>
      </c>
      <c r="H81">
        <v>6.1</v>
      </c>
      <c r="M81">
        <v>28</v>
      </c>
      <c r="N81">
        <v>6.9</v>
      </c>
      <c r="S81">
        <v>25</v>
      </c>
      <c r="T81">
        <v>7.1</v>
      </c>
      <c r="Y81">
        <v>29</v>
      </c>
      <c r="Z81">
        <v>6.7</v>
      </c>
    </row>
    <row r="82" spans="1:26" x14ac:dyDescent="0.25">
      <c r="A82">
        <v>31</v>
      </c>
      <c r="B82">
        <v>7</v>
      </c>
      <c r="G82">
        <v>26</v>
      </c>
      <c r="H82">
        <v>6.8</v>
      </c>
      <c r="M82">
        <v>28</v>
      </c>
      <c r="N82">
        <v>7.6</v>
      </c>
      <c r="S82">
        <v>25</v>
      </c>
      <c r="T82">
        <v>6.3</v>
      </c>
      <c r="Y82">
        <v>29</v>
      </c>
      <c r="Z82">
        <v>7.2</v>
      </c>
    </row>
    <row r="83" spans="1:26" x14ac:dyDescent="0.25">
      <c r="A83">
        <v>31</v>
      </c>
      <c r="B83">
        <v>7</v>
      </c>
      <c r="G83">
        <v>26</v>
      </c>
      <c r="H83">
        <v>6.3</v>
      </c>
      <c r="M83">
        <v>28</v>
      </c>
      <c r="N83">
        <v>7.9</v>
      </c>
      <c r="S83">
        <v>25</v>
      </c>
      <c r="T83">
        <v>6</v>
      </c>
      <c r="Y83">
        <v>29</v>
      </c>
      <c r="Z83">
        <v>4.5999999999999996</v>
      </c>
    </row>
    <row r="84" spans="1:26" x14ac:dyDescent="0.25">
      <c r="A84">
        <v>31</v>
      </c>
      <c r="B84">
        <v>7</v>
      </c>
      <c r="G84">
        <v>26</v>
      </c>
      <c r="H84">
        <v>8.3000000000000007</v>
      </c>
      <c r="M84">
        <v>28</v>
      </c>
      <c r="N84">
        <v>6.6</v>
      </c>
      <c r="S84">
        <v>25</v>
      </c>
      <c r="T84">
        <v>7.6</v>
      </c>
      <c r="Y84">
        <v>29</v>
      </c>
      <c r="Z84">
        <v>7.4</v>
      </c>
    </row>
    <row r="85" spans="1:26" x14ac:dyDescent="0.25">
      <c r="A85">
        <v>31</v>
      </c>
      <c r="B85">
        <v>7.8</v>
      </c>
      <c r="G85">
        <v>26</v>
      </c>
      <c r="H85">
        <v>5</v>
      </c>
      <c r="M85">
        <v>28</v>
      </c>
      <c r="N85">
        <v>8.6999999999999993</v>
      </c>
      <c r="S85">
        <v>25</v>
      </c>
      <c r="T85">
        <v>8.1</v>
      </c>
      <c r="Y85">
        <v>29</v>
      </c>
      <c r="Z85">
        <v>5.8</v>
      </c>
    </row>
    <row r="86" spans="1:26" x14ac:dyDescent="0.25">
      <c r="A86">
        <v>31</v>
      </c>
      <c r="B86">
        <v>5.8</v>
      </c>
      <c r="G86">
        <v>26</v>
      </c>
      <c r="H86">
        <v>5</v>
      </c>
      <c r="M86">
        <v>28</v>
      </c>
      <c r="N86">
        <v>6.9</v>
      </c>
      <c r="S86">
        <v>25</v>
      </c>
      <c r="T86">
        <v>6.1</v>
      </c>
      <c r="Y86">
        <v>29</v>
      </c>
      <c r="Z86">
        <v>5</v>
      </c>
    </row>
    <row r="87" spans="1:26" x14ac:dyDescent="0.25">
      <c r="A87">
        <v>31</v>
      </c>
      <c r="B87">
        <v>6.4</v>
      </c>
      <c r="G87">
        <v>26</v>
      </c>
      <c r="H87">
        <v>4.2</v>
      </c>
      <c r="M87">
        <v>28</v>
      </c>
      <c r="N87">
        <v>8.4</v>
      </c>
      <c r="S87">
        <v>25</v>
      </c>
      <c r="T87">
        <v>6.4</v>
      </c>
      <c r="Y87">
        <v>29</v>
      </c>
      <c r="Z87">
        <v>8.4</v>
      </c>
    </row>
    <row r="88" spans="1:26" x14ac:dyDescent="0.25">
      <c r="A88">
        <v>31</v>
      </c>
      <c r="B88">
        <v>7.8</v>
      </c>
      <c r="G88">
        <v>26</v>
      </c>
      <c r="H88">
        <v>5.3</v>
      </c>
      <c r="M88">
        <v>28</v>
      </c>
      <c r="N88">
        <v>7</v>
      </c>
      <c r="S88">
        <v>25</v>
      </c>
      <c r="T88">
        <v>6.9</v>
      </c>
      <c r="Y88">
        <v>29</v>
      </c>
      <c r="Z88">
        <v>6.2</v>
      </c>
    </row>
    <row r="89" spans="1:26" x14ac:dyDescent="0.25">
      <c r="A89">
        <v>31</v>
      </c>
      <c r="B89">
        <v>9</v>
      </c>
      <c r="G89">
        <v>26</v>
      </c>
      <c r="H89">
        <v>7.8</v>
      </c>
      <c r="M89">
        <v>28</v>
      </c>
      <c r="N89">
        <v>7</v>
      </c>
      <c r="S89">
        <v>25</v>
      </c>
      <c r="T89">
        <v>7.8</v>
      </c>
      <c r="Y89">
        <v>29</v>
      </c>
      <c r="Z89">
        <v>5.7</v>
      </c>
    </row>
    <row r="90" spans="1:26" x14ac:dyDescent="0.25">
      <c r="A90">
        <v>31</v>
      </c>
      <c r="B90">
        <v>7.1</v>
      </c>
      <c r="G90">
        <v>26</v>
      </c>
      <c r="H90">
        <v>6.1</v>
      </c>
      <c r="M90">
        <v>28</v>
      </c>
      <c r="N90">
        <v>8.1</v>
      </c>
      <c r="S90">
        <v>25</v>
      </c>
      <c r="T90">
        <v>7</v>
      </c>
      <c r="Y90">
        <v>29</v>
      </c>
      <c r="Z90">
        <v>6.5</v>
      </c>
    </row>
    <row r="91" spans="1:26" x14ac:dyDescent="0.25">
      <c r="A91">
        <v>31</v>
      </c>
      <c r="B91">
        <v>7.1</v>
      </c>
      <c r="G91">
        <v>26</v>
      </c>
      <c r="H91">
        <v>5.3</v>
      </c>
      <c r="M91">
        <v>28</v>
      </c>
      <c r="N91">
        <v>3.9</v>
      </c>
      <c r="S91">
        <v>25</v>
      </c>
      <c r="T91">
        <v>7</v>
      </c>
      <c r="Y91">
        <v>29</v>
      </c>
      <c r="Z91">
        <v>6.6</v>
      </c>
    </row>
    <row r="92" spans="1:26" x14ac:dyDescent="0.25">
      <c r="A92">
        <v>31</v>
      </c>
      <c r="B92">
        <v>8.6999999999999993</v>
      </c>
      <c r="G92">
        <v>26</v>
      </c>
      <c r="H92">
        <v>6</v>
      </c>
      <c r="M92">
        <v>28</v>
      </c>
      <c r="N92">
        <v>7</v>
      </c>
      <c r="S92">
        <v>25</v>
      </c>
      <c r="T92">
        <v>6.9</v>
      </c>
      <c r="Y92">
        <v>29</v>
      </c>
      <c r="Z92">
        <v>3.2</v>
      </c>
    </row>
    <row r="93" spans="1:26" x14ac:dyDescent="0.25">
      <c r="A93">
        <v>31</v>
      </c>
      <c r="B93">
        <v>6.8</v>
      </c>
      <c r="G93">
        <v>26</v>
      </c>
      <c r="H93">
        <v>6.9</v>
      </c>
      <c r="M93">
        <v>28</v>
      </c>
      <c r="N93">
        <v>5</v>
      </c>
      <c r="S93">
        <v>25</v>
      </c>
      <c r="T93">
        <v>5</v>
      </c>
      <c r="Y93">
        <v>29</v>
      </c>
      <c r="Z93">
        <v>7.7</v>
      </c>
    </row>
    <row r="94" spans="1:26" x14ac:dyDescent="0.25">
      <c r="A94">
        <v>31</v>
      </c>
      <c r="B94">
        <v>7</v>
      </c>
      <c r="G94">
        <v>26</v>
      </c>
      <c r="H94">
        <v>9</v>
      </c>
      <c r="M94">
        <v>28</v>
      </c>
      <c r="N94">
        <v>6.9</v>
      </c>
      <c r="S94">
        <v>25</v>
      </c>
      <c r="T94">
        <v>7.4</v>
      </c>
      <c r="Y94">
        <v>29</v>
      </c>
      <c r="Z94">
        <v>5.4</v>
      </c>
    </row>
    <row r="95" spans="1:26" x14ac:dyDescent="0.25">
      <c r="A95">
        <v>31</v>
      </c>
      <c r="B95">
        <v>7</v>
      </c>
      <c r="G95">
        <v>26</v>
      </c>
      <c r="H95">
        <v>6.2</v>
      </c>
      <c r="M95">
        <v>28</v>
      </c>
      <c r="N95">
        <v>8.1</v>
      </c>
      <c r="S95">
        <v>25</v>
      </c>
      <c r="T95">
        <v>6.6</v>
      </c>
      <c r="Y95">
        <v>29</v>
      </c>
      <c r="Z95">
        <v>4.4000000000000004</v>
      </c>
    </row>
    <row r="96" spans="1:26" x14ac:dyDescent="0.25">
      <c r="A96">
        <v>31</v>
      </c>
      <c r="B96">
        <v>6</v>
      </c>
      <c r="G96">
        <v>26</v>
      </c>
      <c r="H96">
        <v>7.4</v>
      </c>
      <c r="M96">
        <v>28</v>
      </c>
      <c r="N96">
        <v>7.7</v>
      </c>
      <c r="S96">
        <v>25</v>
      </c>
      <c r="T96">
        <v>6.5</v>
      </c>
      <c r="Y96">
        <v>29</v>
      </c>
      <c r="Z96">
        <v>7.1</v>
      </c>
    </row>
    <row r="97" spans="1:26" x14ac:dyDescent="0.25">
      <c r="A97">
        <v>31</v>
      </c>
      <c r="B97">
        <v>7.2</v>
      </c>
      <c r="G97">
        <v>26</v>
      </c>
      <c r="H97">
        <v>6.9</v>
      </c>
      <c r="M97">
        <v>28</v>
      </c>
      <c r="N97">
        <v>9</v>
      </c>
      <c r="S97">
        <v>25</v>
      </c>
      <c r="T97">
        <v>6</v>
      </c>
      <c r="Y97">
        <v>29</v>
      </c>
      <c r="Z97">
        <v>4.8</v>
      </c>
    </row>
    <row r="98" spans="1:26" x14ac:dyDescent="0.25">
      <c r="A98">
        <v>31</v>
      </c>
      <c r="B98">
        <v>4.2</v>
      </c>
      <c r="G98">
        <v>26</v>
      </c>
      <c r="H98">
        <v>7.9</v>
      </c>
      <c r="M98">
        <v>28</v>
      </c>
      <c r="N98">
        <v>8.6</v>
      </c>
      <c r="S98">
        <v>25</v>
      </c>
      <c r="T98">
        <v>7.2</v>
      </c>
      <c r="Y98">
        <v>29</v>
      </c>
      <c r="Z98">
        <v>6.5</v>
      </c>
    </row>
    <row r="99" spans="1:26" x14ac:dyDescent="0.25">
      <c r="A99">
        <v>31</v>
      </c>
      <c r="B99">
        <v>7</v>
      </c>
      <c r="G99">
        <v>26</v>
      </c>
      <c r="H99">
        <v>6.9</v>
      </c>
      <c r="M99">
        <v>28</v>
      </c>
      <c r="N99">
        <v>7.6</v>
      </c>
      <c r="S99">
        <v>25</v>
      </c>
      <c r="T99">
        <v>7</v>
      </c>
      <c r="Y99">
        <v>29</v>
      </c>
      <c r="Z99">
        <v>4.2</v>
      </c>
    </row>
    <row r="100" spans="1:26" x14ac:dyDescent="0.25">
      <c r="A100">
        <v>31</v>
      </c>
      <c r="B100">
        <v>7</v>
      </c>
      <c r="G100">
        <v>26</v>
      </c>
      <c r="H100">
        <v>6.3</v>
      </c>
      <c r="M100">
        <v>28</v>
      </c>
      <c r="N100">
        <v>7.7</v>
      </c>
      <c r="S100">
        <v>25</v>
      </c>
      <c r="T100">
        <v>6.3</v>
      </c>
      <c r="Y100">
        <v>29</v>
      </c>
      <c r="Z100">
        <v>4.3</v>
      </c>
    </row>
    <row r="101" spans="1:26" x14ac:dyDescent="0.25">
      <c r="A101">
        <v>31</v>
      </c>
      <c r="B101">
        <v>5.6</v>
      </c>
      <c r="G101">
        <v>26</v>
      </c>
      <c r="H101">
        <v>8.6999999999999993</v>
      </c>
      <c r="M101">
        <v>28</v>
      </c>
      <c r="N101">
        <v>9</v>
      </c>
      <c r="S101">
        <v>25</v>
      </c>
      <c r="T101">
        <v>6</v>
      </c>
      <c r="Y101">
        <v>29</v>
      </c>
      <c r="Z101">
        <v>7.7</v>
      </c>
    </row>
    <row r="102" spans="1:26" x14ac:dyDescent="0.25">
      <c r="A102">
        <v>31</v>
      </c>
      <c r="B102">
        <v>7.9</v>
      </c>
      <c r="G102">
        <v>26</v>
      </c>
      <c r="H102">
        <v>6</v>
      </c>
      <c r="M102">
        <v>28</v>
      </c>
      <c r="N102">
        <v>9</v>
      </c>
      <c r="S102">
        <v>25</v>
      </c>
      <c r="T102">
        <v>6.7</v>
      </c>
      <c r="Y102">
        <v>29</v>
      </c>
      <c r="Z102">
        <v>5.5</v>
      </c>
    </row>
    <row r="103" spans="1:26" x14ac:dyDescent="0.25">
      <c r="A103">
        <v>31</v>
      </c>
      <c r="B103">
        <v>6.8</v>
      </c>
      <c r="G103">
        <v>26</v>
      </c>
      <c r="H103">
        <v>7</v>
      </c>
      <c r="M103">
        <v>28</v>
      </c>
      <c r="N103">
        <v>7.6</v>
      </c>
      <c r="S103">
        <v>25</v>
      </c>
      <c r="T103">
        <v>4.2</v>
      </c>
      <c r="Y103">
        <v>29</v>
      </c>
      <c r="Z103">
        <v>7</v>
      </c>
    </row>
    <row r="104" spans="1:26" x14ac:dyDescent="0.25">
      <c r="A104">
        <v>31</v>
      </c>
      <c r="B104">
        <v>6.9</v>
      </c>
      <c r="G104">
        <v>26</v>
      </c>
      <c r="H104">
        <v>6.4</v>
      </c>
      <c r="M104">
        <v>28</v>
      </c>
      <c r="N104">
        <v>8.8000000000000007</v>
      </c>
      <c r="S104">
        <v>25</v>
      </c>
      <c r="T104">
        <v>5</v>
      </c>
      <c r="Y104">
        <v>29</v>
      </c>
      <c r="Z104">
        <v>4.8</v>
      </c>
    </row>
    <row r="105" spans="1:26" x14ac:dyDescent="0.25">
      <c r="A105">
        <v>31</v>
      </c>
      <c r="B105">
        <v>8.1</v>
      </c>
      <c r="G105">
        <v>26</v>
      </c>
      <c r="H105">
        <v>6.2</v>
      </c>
      <c r="M105">
        <v>28</v>
      </c>
      <c r="N105">
        <v>8.6999999999999993</v>
      </c>
      <c r="S105">
        <v>25</v>
      </c>
      <c r="T105">
        <v>5</v>
      </c>
      <c r="Y105">
        <v>29</v>
      </c>
      <c r="Z105">
        <v>6.9</v>
      </c>
    </row>
    <row r="106" spans="1:26" x14ac:dyDescent="0.25">
      <c r="A106">
        <v>31</v>
      </c>
      <c r="B106">
        <v>5.5</v>
      </c>
      <c r="G106">
        <v>26</v>
      </c>
      <c r="H106">
        <v>7.1</v>
      </c>
      <c r="M106">
        <v>28</v>
      </c>
      <c r="N106">
        <v>8.1999999999999993</v>
      </c>
      <c r="S106">
        <v>25</v>
      </c>
      <c r="T106">
        <v>5</v>
      </c>
      <c r="Y106">
        <v>29</v>
      </c>
      <c r="Z106">
        <v>4.3</v>
      </c>
    </row>
    <row r="107" spans="1:26" x14ac:dyDescent="0.25">
      <c r="A107">
        <v>31</v>
      </c>
      <c r="B107">
        <v>5</v>
      </c>
      <c r="G107">
        <v>26</v>
      </c>
      <c r="H107">
        <v>6.1</v>
      </c>
      <c r="M107">
        <v>28</v>
      </c>
      <c r="N107">
        <v>8.1</v>
      </c>
      <c r="S107">
        <v>25</v>
      </c>
      <c r="T107">
        <v>7.2</v>
      </c>
      <c r="Y107">
        <v>29</v>
      </c>
      <c r="Z107">
        <v>7.2</v>
      </c>
    </row>
    <row r="108" spans="1:26" x14ac:dyDescent="0.25">
      <c r="A108">
        <v>31</v>
      </c>
      <c r="B108">
        <v>8.3000000000000007</v>
      </c>
      <c r="G108">
        <v>26</v>
      </c>
      <c r="H108">
        <v>7.9</v>
      </c>
      <c r="M108">
        <v>28</v>
      </c>
      <c r="N108">
        <v>6.7</v>
      </c>
      <c r="S108">
        <v>25</v>
      </c>
      <c r="T108">
        <v>6.9</v>
      </c>
      <c r="Y108">
        <v>29</v>
      </c>
      <c r="Z108">
        <v>6</v>
      </c>
    </row>
    <row r="109" spans="1:26" x14ac:dyDescent="0.25">
      <c r="A109">
        <v>31</v>
      </c>
      <c r="B109">
        <v>6.8</v>
      </c>
      <c r="G109">
        <v>26</v>
      </c>
      <c r="H109">
        <v>7</v>
      </c>
      <c r="M109">
        <v>28</v>
      </c>
      <c r="N109">
        <v>2</v>
      </c>
      <c r="S109">
        <v>25</v>
      </c>
      <c r="T109">
        <v>7</v>
      </c>
      <c r="Y109">
        <v>29</v>
      </c>
      <c r="Z109">
        <v>8.9</v>
      </c>
    </row>
    <row r="110" spans="1:26" x14ac:dyDescent="0.25">
      <c r="A110">
        <v>31</v>
      </c>
      <c r="B110">
        <v>5</v>
      </c>
      <c r="G110">
        <v>26</v>
      </c>
      <c r="H110">
        <v>5.5</v>
      </c>
      <c r="M110">
        <v>28</v>
      </c>
      <c r="N110">
        <v>5.6</v>
      </c>
      <c r="S110">
        <v>25</v>
      </c>
      <c r="T110">
        <v>7.1</v>
      </c>
      <c r="Y110">
        <v>29</v>
      </c>
      <c r="Z110">
        <v>6.9</v>
      </c>
    </row>
    <row r="111" spans="1:26" x14ac:dyDescent="0.25">
      <c r="A111">
        <v>31</v>
      </c>
      <c r="B111">
        <v>8.3000000000000007</v>
      </c>
      <c r="G111">
        <v>26</v>
      </c>
      <c r="H111">
        <v>6.9</v>
      </c>
      <c r="M111">
        <v>28</v>
      </c>
      <c r="N111">
        <v>6.4</v>
      </c>
      <c r="S111">
        <v>25</v>
      </c>
      <c r="T111">
        <v>7.2</v>
      </c>
      <c r="Y111">
        <v>29</v>
      </c>
      <c r="Z111">
        <v>6.6</v>
      </c>
    </row>
    <row r="112" spans="1:26" x14ac:dyDescent="0.25">
      <c r="A112">
        <v>31</v>
      </c>
      <c r="B112">
        <v>7.2</v>
      </c>
      <c r="G112">
        <v>26</v>
      </c>
      <c r="H112">
        <v>6</v>
      </c>
      <c r="M112">
        <v>28</v>
      </c>
      <c r="N112">
        <v>7.8</v>
      </c>
      <c r="S112">
        <v>25</v>
      </c>
      <c r="T112">
        <v>6.8</v>
      </c>
      <c r="Y112">
        <v>29</v>
      </c>
      <c r="Z112">
        <v>4.0999999999999996</v>
      </c>
    </row>
    <row r="113" spans="1:26" x14ac:dyDescent="0.25">
      <c r="A113">
        <v>31</v>
      </c>
      <c r="B113">
        <v>6.8</v>
      </c>
      <c r="G113">
        <v>26</v>
      </c>
      <c r="H113">
        <v>6.9</v>
      </c>
      <c r="M113">
        <v>28</v>
      </c>
      <c r="N113">
        <v>4</v>
      </c>
      <c r="S113">
        <v>25</v>
      </c>
      <c r="T113">
        <v>6.6</v>
      </c>
      <c r="Y113">
        <v>29</v>
      </c>
      <c r="Z113">
        <v>6.5</v>
      </c>
    </row>
    <row r="114" spans="1:26" x14ac:dyDescent="0.25">
      <c r="A114">
        <v>31</v>
      </c>
      <c r="B114">
        <v>7.2</v>
      </c>
      <c r="G114">
        <v>26</v>
      </c>
      <c r="H114">
        <v>5</v>
      </c>
      <c r="M114">
        <v>28</v>
      </c>
      <c r="N114">
        <v>7</v>
      </c>
      <c r="S114">
        <v>25</v>
      </c>
      <c r="T114">
        <v>6.3</v>
      </c>
      <c r="Y114">
        <v>29</v>
      </c>
      <c r="Z114">
        <v>4.7</v>
      </c>
    </row>
    <row r="115" spans="1:26" x14ac:dyDescent="0.25">
      <c r="A115">
        <v>31</v>
      </c>
      <c r="B115">
        <v>8.1</v>
      </c>
      <c r="G115">
        <v>26</v>
      </c>
      <c r="H115">
        <v>7</v>
      </c>
      <c r="M115">
        <v>28</v>
      </c>
      <c r="N115">
        <v>5.5</v>
      </c>
      <c r="S115">
        <v>25</v>
      </c>
      <c r="T115">
        <v>7</v>
      </c>
      <c r="Y115">
        <v>29</v>
      </c>
      <c r="Z115">
        <v>4.5999999999999996</v>
      </c>
    </row>
    <row r="116" spans="1:26" x14ac:dyDescent="0.25">
      <c r="A116">
        <v>31</v>
      </c>
      <c r="B116">
        <v>7.8</v>
      </c>
      <c r="G116">
        <v>26</v>
      </c>
      <c r="H116">
        <v>7.7</v>
      </c>
      <c r="M116">
        <v>28</v>
      </c>
      <c r="N116">
        <v>6.1</v>
      </c>
      <c r="S116">
        <v>25</v>
      </c>
      <c r="T116">
        <v>6.9</v>
      </c>
      <c r="Y116">
        <v>29</v>
      </c>
      <c r="Z116">
        <v>5.9</v>
      </c>
    </row>
    <row r="117" spans="1:26" x14ac:dyDescent="0.25">
      <c r="A117">
        <v>31</v>
      </c>
      <c r="B117">
        <v>6.5</v>
      </c>
      <c r="G117">
        <v>26</v>
      </c>
      <c r="H117">
        <v>6.9</v>
      </c>
      <c r="M117">
        <v>28</v>
      </c>
      <c r="N117">
        <v>7</v>
      </c>
      <c r="S117">
        <v>25</v>
      </c>
      <c r="T117">
        <v>7</v>
      </c>
      <c r="Y117">
        <v>29</v>
      </c>
      <c r="Z117">
        <v>7</v>
      </c>
    </row>
    <row r="118" spans="1:26" x14ac:dyDescent="0.25">
      <c r="A118">
        <v>31</v>
      </c>
      <c r="B118">
        <v>8</v>
      </c>
      <c r="G118">
        <v>26</v>
      </c>
      <c r="H118">
        <v>7</v>
      </c>
      <c r="M118">
        <v>28</v>
      </c>
      <c r="N118">
        <v>9</v>
      </c>
      <c r="S118">
        <v>25</v>
      </c>
      <c r="T118">
        <v>7</v>
      </c>
      <c r="Y118">
        <v>29</v>
      </c>
      <c r="Z118">
        <v>4.9000000000000004</v>
      </c>
    </row>
    <row r="119" spans="1:26" x14ac:dyDescent="0.25">
      <c r="A119">
        <v>31</v>
      </c>
      <c r="B119">
        <v>7.8</v>
      </c>
      <c r="G119">
        <v>26</v>
      </c>
      <c r="H119">
        <v>6.2</v>
      </c>
      <c r="M119">
        <v>28</v>
      </c>
      <c r="N119">
        <v>7.9</v>
      </c>
      <c r="S119">
        <v>25</v>
      </c>
      <c r="T119">
        <v>6.4</v>
      </c>
      <c r="Y119">
        <v>29</v>
      </c>
      <c r="Z119">
        <v>7</v>
      </c>
    </row>
    <row r="120" spans="1:26" x14ac:dyDescent="0.25">
      <c r="A120">
        <v>31</v>
      </c>
      <c r="B120">
        <v>8</v>
      </c>
      <c r="G120">
        <v>26</v>
      </c>
      <c r="H120">
        <v>6.9</v>
      </c>
      <c r="M120">
        <v>28</v>
      </c>
      <c r="N120">
        <v>6.9</v>
      </c>
      <c r="S120">
        <v>25</v>
      </c>
      <c r="T120">
        <v>4.5999999999999996</v>
      </c>
      <c r="Y120">
        <v>29</v>
      </c>
      <c r="Z120">
        <v>5.7</v>
      </c>
    </row>
    <row r="121" spans="1:26" x14ac:dyDescent="0.25">
      <c r="A121">
        <v>31</v>
      </c>
      <c r="B121">
        <v>8.1</v>
      </c>
      <c r="G121">
        <v>26</v>
      </c>
      <c r="H121">
        <v>7</v>
      </c>
      <c r="M121">
        <v>28</v>
      </c>
      <c r="N121">
        <v>7.9</v>
      </c>
      <c r="S121">
        <v>25</v>
      </c>
      <c r="T121">
        <v>7.1</v>
      </c>
      <c r="Y121">
        <v>29</v>
      </c>
      <c r="Z121">
        <v>9</v>
      </c>
    </row>
    <row r="122" spans="1:26" x14ac:dyDescent="0.25">
      <c r="A122">
        <v>31</v>
      </c>
      <c r="B122">
        <v>7</v>
      </c>
      <c r="G122">
        <v>26</v>
      </c>
      <c r="H122">
        <v>6</v>
      </c>
      <c r="M122">
        <v>28</v>
      </c>
      <c r="N122">
        <v>4.9000000000000004</v>
      </c>
      <c r="S122">
        <v>25</v>
      </c>
      <c r="T122">
        <v>7</v>
      </c>
      <c r="Y122">
        <v>29</v>
      </c>
      <c r="Z122">
        <v>5</v>
      </c>
    </row>
    <row r="123" spans="1:26" x14ac:dyDescent="0.25">
      <c r="A123">
        <v>31</v>
      </c>
      <c r="B123">
        <v>7</v>
      </c>
      <c r="G123">
        <v>26</v>
      </c>
      <c r="H123">
        <v>5</v>
      </c>
      <c r="M123">
        <v>28</v>
      </c>
      <c r="N123">
        <v>5</v>
      </c>
      <c r="S123">
        <v>25</v>
      </c>
      <c r="T123">
        <v>6.9</v>
      </c>
      <c r="Y123">
        <v>29</v>
      </c>
      <c r="Z123">
        <v>6.7</v>
      </c>
    </row>
    <row r="124" spans="1:26" x14ac:dyDescent="0.25">
      <c r="A124">
        <v>31</v>
      </c>
      <c r="B124">
        <v>8.4</v>
      </c>
      <c r="G124">
        <v>26</v>
      </c>
      <c r="H124">
        <v>5.5</v>
      </c>
      <c r="M124">
        <v>28</v>
      </c>
      <c r="N124">
        <v>5.7</v>
      </c>
      <c r="S124">
        <v>25</v>
      </c>
      <c r="T124">
        <v>7.3</v>
      </c>
      <c r="Y124">
        <v>29</v>
      </c>
      <c r="Z124">
        <v>7.1</v>
      </c>
    </row>
    <row r="125" spans="1:26" x14ac:dyDescent="0.25">
      <c r="A125">
        <v>36</v>
      </c>
      <c r="B125">
        <v>8</v>
      </c>
      <c r="G125">
        <v>26</v>
      </c>
      <c r="H125">
        <v>8</v>
      </c>
      <c r="M125">
        <v>28</v>
      </c>
      <c r="N125">
        <v>4.2</v>
      </c>
      <c r="S125">
        <v>25</v>
      </c>
      <c r="T125">
        <v>6.2</v>
      </c>
      <c r="Y125">
        <v>29</v>
      </c>
      <c r="Z125">
        <v>6.5</v>
      </c>
    </row>
    <row r="126" spans="1:26" x14ac:dyDescent="0.25">
      <c r="A126">
        <v>36</v>
      </c>
      <c r="B126">
        <v>7.6</v>
      </c>
      <c r="G126">
        <v>26</v>
      </c>
      <c r="H126">
        <v>6.9</v>
      </c>
      <c r="M126">
        <v>28</v>
      </c>
      <c r="N126">
        <v>5.8</v>
      </c>
      <c r="S126">
        <v>25</v>
      </c>
      <c r="T126">
        <v>8.1999999999999993</v>
      </c>
      <c r="Y126">
        <v>29</v>
      </c>
      <c r="Z126">
        <v>6.4</v>
      </c>
    </row>
    <row r="127" spans="1:26" x14ac:dyDescent="0.25">
      <c r="A127">
        <v>36</v>
      </c>
      <c r="B127">
        <v>6.8</v>
      </c>
      <c r="G127">
        <v>26</v>
      </c>
      <c r="H127">
        <v>7</v>
      </c>
      <c r="M127">
        <v>28</v>
      </c>
      <c r="N127">
        <v>6.3</v>
      </c>
      <c r="S127">
        <v>25</v>
      </c>
      <c r="T127">
        <v>6.9</v>
      </c>
      <c r="Y127">
        <v>29</v>
      </c>
      <c r="Z127">
        <v>6.2</v>
      </c>
    </row>
    <row r="128" spans="1:26" x14ac:dyDescent="0.25">
      <c r="A128">
        <v>36</v>
      </c>
      <c r="B128">
        <v>7.1</v>
      </c>
      <c r="G128">
        <v>26</v>
      </c>
      <c r="H128">
        <v>6.9</v>
      </c>
      <c r="M128">
        <v>28</v>
      </c>
      <c r="N128">
        <v>5.4</v>
      </c>
      <c r="S128">
        <v>25</v>
      </c>
      <c r="T128">
        <v>7.3</v>
      </c>
      <c r="Y128">
        <v>29</v>
      </c>
      <c r="Z128">
        <v>5</v>
      </c>
    </row>
    <row r="129" spans="1:26" x14ac:dyDescent="0.25">
      <c r="A129">
        <v>36</v>
      </c>
      <c r="B129">
        <v>7.8</v>
      </c>
      <c r="G129">
        <v>26</v>
      </c>
      <c r="H129">
        <v>7</v>
      </c>
      <c r="M129">
        <v>28</v>
      </c>
      <c r="N129">
        <v>6.7</v>
      </c>
      <c r="S129">
        <v>25</v>
      </c>
      <c r="T129">
        <v>7.7</v>
      </c>
      <c r="Y129">
        <v>35</v>
      </c>
      <c r="Z129">
        <v>8.1</v>
      </c>
    </row>
    <row r="130" spans="1:26" x14ac:dyDescent="0.25">
      <c r="A130">
        <v>36</v>
      </c>
      <c r="B130">
        <v>7.9</v>
      </c>
      <c r="G130">
        <v>26</v>
      </c>
      <c r="H130">
        <v>6.1</v>
      </c>
      <c r="M130">
        <v>28</v>
      </c>
      <c r="N130">
        <v>2</v>
      </c>
      <c r="S130">
        <v>25</v>
      </c>
      <c r="T130">
        <v>5.3</v>
      </c>
      <c r="Y130">
        <v>35</v>
      </c>
      <c r="Z130">
        <v>8</v>
      </c>
    </row>
    <row r="131" spans="1:26" x14ac:dyDescent="0.25">
      <c r="A131">
        <v>36</v>
      </c>
      <c r="B131">
        <v>7</v>
      </c>
      <c r="G131">
        <v>26</v>
      </c>
      <c r="H131">
        <v>7</v>
      </c>
      <c r="M131">
        <v>28</v>
      </c>
      <c r="N131">
        <v>7.4</v>
      </c>
      <c r="S131">
        <v>25</v>
      </c>
      <c r="T131">
        <v>7</v>
      </c>
      <c r="Y131">
        <v>35</v>
      </c>
      <c r="Z131">
        <v>6.3</v>
      </c>
    </row>
    <row r="132" spans="1:26" x14ac:dyDescent="0.25">
      <c r="A132">
        <v>36</v>
      </c>
      <c r="B132">
        <v>7.1</v>
      </c>
      <c r="G132">
        <v>32</v>
      </c>
      <c r="H132">
        <v>7</v>
      </c>
      <c r="M132">
        <v>33</v>
      </c>
      <c r="N132">
        <v>5.3</v>
      </c>
      <c r="S132">
        <v>25</v>
      </c>
      <c r="T132">
        <v>7</v>
      </c>
      <c r="Y132">
        <v>35</v>
      </c>
      <c r="Z132">
        <v>4</v>
      </c>
    </row>
    <row r="133" spans="1:26" x14ac:dyDescent="0.25">
      <c r="A133">
        <v>36</v>
      </c>
      <c r="B133">
        <v>7.4</v>
      </c>
      <c r="G133">
        <v>32</v>
      </c>
      <c r="H133">
        <v>7.9</v>
      </c>
      <c r="M133">
        <v>33</v>
      </c>
      <c r="N133">
        <v>9</v>
      </c>
      <c r="S133">
        <v>25</v>
      </c>
      <c r="T133">
        <v>5.9</v>
      </c>
      <c r="Y133">
        <v>35</v>
      </c>
      <c r="Z133">
        <v>8.1</v>
      </c>
    </row>
    <row r="134" spans="1:26" x14ac:dyDescent="0.25">
      <c r="A134">
        <v>36</v>
      </c>
      <c r="B134">
        <v>7.8</v>
      </c>
      <c r="G134">
        <v>32</v>
      </c>
      <c r="H134">
        <v>7.8</v>
      </c>
      <c r="M134">
        <v>33</v>
      </c>
      <c r="N134">
        <v>7.9</v>
      </c>
      <c r="S134">
        <v>25</v>
      </c>
      <c r="T134">
        <v>3.7</v>
      </c>
      <c r="Y134">
        <v>35</v>
      </c>
      <c r="Z134">
        <v>5.5</v>
      </c>
    </row>
    <row r="135" spans="1:26" x14ac:dyDescent="0.25">
      <c r="A135">
        <v>36</v>
      </c>
      <c r="B135">
        <v>7</v>
      </c>
      <c r="G135">
        <v>32</v>
      </c>
      <c r="H135">
        <v>6.3</v>
      </c>
      <c r="M135">
        <v>33</v>
      </c>
      <c r="N135">
        <v>7.1</v>
      </c>
      <c r="S135">
        <v>25</v>
      </c>
      <c r="T135">
        <v>7</v>
      </c>
      <c r="Y135">
        <v>35</v>
      </c>
      <c r="Z135">
        <v>5</v>
      </c>
    </row>
    <row r="136" spans="1:26" x14ac:dyDescent="0.25">
      <c r="A136">
        <v>36</v>
      </c>
      <c r="B136">
        <v>6.2</v>
      </c>
      <c r="G136">
        <v>32</v>
      </c>
      <c r="H136">
        <v>6.3</v>
      </c>
      <c r="M136">
        <v>33</v>
      </c>
      <c r="N136">
        <v>8.1</v>
      </c>
      <c r="S136">
        <v>25</v>
      </c>
      <c r="T136">
        <v>7.3</v>
      </c>
      <c r="Y136">
        <v>35</v>
      </c>
      <c r="Z136">
        <v>5.9</v>
      </c>
    </row>
    <row r="137" spans="1:26" x14ac:dyDescent="0.25">
      <c r="A137">
        <v>36</v>
      </c>
      <c r="B137">
        <v>7</v>
      </c>
      <c r="G137">
        <v>32</v>
      </c>
      <c r="H137">
        <v>7.4</v>
      </c>
      <c r="M137">
        <v>33</v>
      </c>
      <c r="N137">
        <v>6.6</v>
      </c>
      <c r="S137">
        <v>25</v>
      </c>
      <c r="T137">
        <v>7.7</v>
      </c>
      <c r="Y137">
        <v>35</v>
      </c>
      <c r="Z137">
        <v>6</v>
      </c>
    </row>
    <row r="138" spans="1:26" x14ac:dyDescent="0.25">
      <c r="A138">
        <v>36</v>
      </c>
      <c r="B138">
        <v>7.8</v>
      </c>
      <c r="G138">
        <v>32</v>
      </c>
      <c r="H138">
        <v>7.8</v>
      </c>
      <c r="M138">
        <v>33</v>
      </c>
      <c r="N138">
        <v>7.8</v>
      </c>
      <c r="S138">
        <v>25</v>
      </c>
      <c r="T138">
        <v>5.5</v>
      </c>
      <c r="Y138">
        <v>35</v>
      </c>
      <c r="Z138">
        <v>7.4</v>
      </c>
    </row>
    <row r="139" spans="1:26" x14ac:dyDescent="0.25">
      <c r="A139">
        <v>36</v>
      </c>
      <c r="B139">
        <v>8.1999999999999993</v>
      </c>
      <c r="G139">
        <v>32</v>
      </c>
      <c r="H139">
        <v>9</v>
      </c>
      <c r="M139">
        <v>33</v>
      </c>
      <c r="N139">
        <v>7</v>
      </c>
      <c r="S139">
        <v>25</v>
      </c>
      <c r="T139">
        <v>5</v>
      </c>
      <c r="Y139">
        <v>35</v>
      </c>
      <c r="Z139">
        <v>4.3</v>
      </c>
    </row>
    <row r="140" spans="1:26" x14ac:dyDescent="0.25">
      <c r="A140">
        <v>36</v>
      </c>
      <c r="B140">
        <v>9</v>
      </c>
      <c r="G140">
        <v>32</v>
      </c>
      <c r="H140">
        <v>6.6</v>
      </c>
      <c r="M140">
        <v>33</v>
      </c>
      <c r="N140">
        <v>7</v>
      </c>
      <c r="S140">
        <v>25</v>
      </c>
      <c r="T140">
        <v>5</v>
      </c>
      <c r="Y140">
        <v>35</v>
      </c>
      <c r="Z140">
        <v>5</v>
      </c>
    </row>
    <row r="141" spans="1:26" x14ac:dyDescent="0.25">
      <c r="A141">
        <v>36</v>
      </c>
      <c r="B141">
        <v>6.3</v>
      </c>
      <c r="G141">
        <v>32</v>
      </c>
      <c r="H141">
        <v>6</v>
      </c>
      <c r="M141">
        <v>33</v>
      </c>
      <c r="N141">
        <v>7</v>
      </c>
      <c r="S141">
        <v>25</v>
      </c>
      <c r="T141">
        <v>6.4</v>
      </c>
      <c r="Y141">
        <v>35</v>
      </c>
      <c r="Z141">
        <v>7</v>
      </c>
    </row>
    <row r="142" spans="1:26" x14ac:dyDescent="0.25">
      <c r="A142">
        <v>36</v>
      </c>
      <c r="B142">
        <v>7.6</v>
      </c>
      <c r="G142">
        <v>32</v>
      </c>
      <c r="H142">
        <v>7.2</v>
      </c>
      <c r="M142">
        <v>33</v>
      </c>
      <c r="N142">
        <v>8</v>
      </c>
      <c r="S142">
        <v>25</v>
      </c>
      <c r="T142">
        <v>7.5</v>
      </c>
      <c r="Y142">
        <v>35</v>
      </c>
      <c r="Z142">
        <v>6.2</v>
      </c>
    </row>
    <row r="143" spans="1:26" x14ac:dyDescent="0.25">
      <c r="A143">
        <v>36</v>
      </c>
      <c r="B143">
        <v>8.1</v>
      </c>
      <c r="G143">
        <v>32</v>
      </c>
      <c r="H143">
        <v>5</v>
      </c>
      <c r="M143">
        <v>33</v>
      </c>
      <c r="N143">
        <v>9</v>
      </c>
      <c r="S143">
        <v>25</v>
      </c>
      <c r="T143">
        <v>7</v>
      </c>
      <c r="Y143">
        <v>35</v>
      </c>
      <c r="Z143">
        <v>5.0999999999999996</v>
      </c>
    </row>
    <row r="144" spans="1:26" x14ac:dyDescent="0.25">
      <c r="A144">
        <v>36</v>
      </c>
      <c r="B144">
        <v>7.9</v>
      </c>
      <c r="G144">
        <v>32</v>
      </c>
      <c r="H144">
        <v>6.1</v>
      </c>
      <c r="M144">
        <v>33</v>
      </c>
      <c r="N144">
        <v>8.1</v>
      </c>
      <c r="S144">
        <v>25</v>
      </c>
      <c r="T144">
        <v>4.8</v>
      </c>
      <c r="Y144">
        <v>35</v>
      </c>
      <c r="Z144">
        <v>5</v>
      </c>
    </row>
    <row r="145" spans="1:26" x14ac:dyDescent="0.25">
      <c r="A145">
        <v>36</v>
      </c>
      <c r="B145">
        <v>7.1</v>
      </c>
      <c r="G145">
        <v>32</v>
      </c>
      <c r="H145">
        <v>7</v>
      </c>
      <c r="M145">
        <v>33</v>
      </c>
      <c r="N145">
        <v>6.9</v>
      </c>
      <c r="S145">
        <v>25</v>
      </c>
      <c r="T145">
        <v>7</v>
      </c>
      <c r="Y145">
        <v>35</v>
      </c>
      <c r="Z145">
        <v>6.1</v>
      </c>
    </row>
    <row r="146" spans="1:26" x14ac:dyDescent="0.25">
      <c r="A146">
        <v>36</v>
      </c>
      <c r="B146">
        <v>6.4</v>
      </c>
      <c r="G146">
        <v>32</v>
      </c>
      <c r="H146">
        <v>7</v>
      </c>
      <c r="M146">
        <v>33</v>
      </c>
      <c r="N146">
        <v>6.7</v>
      </c>
      <c r="S146">
        <v>25</v>
      </c>
      <c r="T146">
        <v>6.3</v>
      </c>
      <c r="Y146">
        <v>35</v>
      </c>
      <c r="Z146">
        <v>7.1</v>
      </c>
    </row>
    <row r="147" spans="1:26" x14ac:dyDescent="0.25">
      <c r="A147">
        <v>36</v>
      </c>
      <c r="B147">
        <v>7</v>
      </c>
      <c r="G147">
        <v>32</v>
      </c>
      <c r="H147">
        <v>8.8000000000000007</v>
      </c>
      <c r="M147">
        <v>33</v>
      </c>
      <c r="N147">
        <v>7.3</v>
      </c>
      <c r="S147">
        <v>25</v>
      </c>
      <c r="T147">
        <v>6.6</v>
      </c>
      <c r="Y147">
        <v>35</v>
      </c>
      <c r="Z147">
        <v>5.7</v>
      </c>
    </row>
    <row r="148" spans="1:26" x14ac:dyDescent="0.25">
      <c r="A148">
        <v>36</v>
      </c>
      <c r="B148">
        <v>6.2</v>
      </c>
      <c r="G148">
        <v>32</v>
      </c>
      <c r="H148">
        <v>5</v>
      </c>
      <c r="M148">
        <v>33</v>
      </c>
      <c r="N148">
        <v>9</v>
      </c>
      <c r="S148">
        <v>25</v>
      </c>
      <c r="T148">
        <v>6.1</v>
      </c>
      <c r="Y148">
        <v>35</v>
      </c>
      <c r="Z148">
        <v>5.5</v>
      </c>
    </row>
    <row r="149" spans="1:26" x14ac:dyDescent="0.25">
      <c r="A149">
        <v>36</v>
      </c>
      <c r="B149">
        <v>7</v>
      </c>
      <c r="G149">
        <v>32</v>
      </c>
      <c r="H149">
        <v>6.3</v>
      </c>
      <c r="M149">
        <v>33</v>
      </c>
      <c r="N149">
        <v>7.8</v>
      </c>
      <c r="S149">
        <v>25</v>
      </c>
      <c r="T149">
        <v>7.7</v>
      </c>
      <c r="Y149">
        <v>35</v>
      </c>
      <c r="Z149">
        <v>6.8</v>
      </c>
    </row>
    <row r="150" spans="1:26" x14ac:dyDescent="0.25">
      <c r="A150">
        <v>36</v>
      </c>
      <c r="B150">
        <v>4</v>
      </c>
      <c r="G150">
        <v>32</v>
      </c>
      <c r="H150">
        <v>5.3</v>
      </c>
      <c r="M150">
        <v>33</v>
      </c>
      <c r="N150">
        <v>5.4</v>
      </c>
      <c r="S150">
        <v>25</v>
      </c>
      <c r="T150">
        <v>5</v>
      </c>
      <c r="Y150">
        <v>35</v>
      </c>
      <c r="Z150">
        <v>7.7</v>
      </c>
    </row>
    <row r="151" spans="1:26" x14ac:dyDescent="0.25">
      <c r="A151">
        <v>36</v>
      </c>
      <c r="B151">
        <v>7.3</v>
      </c>
      <c r="G151">
        <v>32</v>
      </c>
      <c r="H151">
        <v>5.9</v>
      </c>
      <c r="M151">
        <v>33</v>
      </c>
      <c r="N151">
        <v>7.9</v>
      </c>
      <c r="S151">
        <v>25</v>
      </c>
      <c r="T151">
        <v>5.9</v>
      </c>
      <c r="Y151">
        <v>35</v>
      </c>
      <c r="Z151">
        <v>5</v>
      </c>
    </row>
    <row r="152" spans="1:26" x14ac:dyDescent="0.25">
      <c r="A152">
        <v>36</v>
      </c>
      <c r="B152">
        <v>7.3</v>
      </c>
      <c r="G152">
        <v>32</v>
      </c>
      <c r="H152">
        <v>7.1</v>
      </c>
      <c r="M152">
        <v>33</v>
      </c>
      <c r="N152">
        <v>6.5</v>
      </c>
      <c r="S152">
        <v>25</v>
      </c>
      <c r="T152">
        <v>5</v>
      </c>
      <c r="Y152">
        <v>35</v>
      </c>
      <c r="Z152">
        <v>6</v>
      </c>
    </row>
    <row r="153" spans="1:26" x14ac:dyDescent="0.25">
      <c r="A153">
        <v>36</v>
      </c>
      <c r="B153">
        <v>7.6</v>
      </c>
      <c r="G153">
        <v>32</v>
      </c>
      <c r="H153">
        <v>6.3</v>
      </c>
      <c r="M153">
        <v>33</v>
      </c>
      <c r="N153">
        <v>8.9</v>
      </c>
      <c r="S153">
        <v>25</v>
      </c>
      <c r="T153">
        <v>4.0999999999999996</v>
      </c>
      <c r="Y153">
        <v>35</v>
      </c>
      <c r="Z153">
        <v>7</v>
      </c>
    </row>
    <row r="154" spans="1:26" x14ac:dyDescent="0.25">
      <c r="A154">
        <v>36</v>
      </c>
      <c r="B154">
        <v>6.1</v>
      </c>
      <c r="G154">
        <v>32</v>
      </c>
      <c r="H154">
        <v>7.2</v>
      </c>
      <c r="M154">
        <v>33</v>
      </c>
      <c r="N154">
        <v>9</v>
      </c>
      <c r="S154">
        <v>25</v>
      </c>
      <c r="T154">
        <v>5</v>
      </c>
      <c r="Y154">
        <v>35</v>
      </c>
      <c r="Z154">
        <v>1</v>
      </c>
    </row>
    <row r="155" spans="1:26" x14ac:dyDescent="0.25">
      <c r="A155">
        <v>36</v>
      </c>
      <c r="B155">
        <v>4.5999999999999996</v>
      </c>
      <c r="G155">
        <v>32</v>
      </c>
      <c r="H155">
        <v>3</v>
      </c>
      <c r="M155">
        <v>33</v>
      </c>
      <c r="N155">
        <v>7</v>
      </c>
      <c r="S155">
        <v>25</v>
      </c>
      <c r="T155">
        <v>6.3</v>
      </c>
      <c r="Y155">
        <v>35</v>
      </c>
      <c r="Z155">
        <v>7.7</v>
      </c>
    </row>
    <row r="156" spans="1:26" x14ac:dyDescent="0.25">
      <c r="A156">
        <v>36</v>
      </c>
      <c r="B156">
        <v>7.7</v>
      </c>
      <c r="G156">
        <v>32</v>
      </c>
      <c r="H156">
        <v>6.9</v>
      </c>
      <c r="M156">
        <v>33</v>
      </c>
      <c r="N156">
        <v>7</v>
      </c>
      <c r="S156">
        <v>25</v>
      </c>
      <c r="T156">
        <v>6.3</v>
      </c>
      <c r="Y156">
        <v>35</v>
      </c>
      <c r="Z156">
        <v>5</v>
      </c>
    </row>
    <row r="157" spans="1:26" x14ac:dyDescent="0.25">
      <c r="A157">
        <v>36</v>
      </c>
      <c r="B157">
        <v>7.1</v>
      </c>
      <c r="G157">
        <v>32</v>
      </c>
      <c r="H157">
        <v>7.2</v>
      </c>
      <c r="M157">
        <v>33</v>
      </c>
      <c r="N157">
        <v>7.7</v>
      </c>
      <c r="S157">
        <v>25</v>
      </c>
      <c r="T157">
        <v>7.6</v>
      </c>
      <c r="Y157">
        <v>35</v>
      </c>
      <c r="Z157">
        <v>9</v>
      </c>
    </row>
    <row r="158" spans="1:26" x14ac:dyDescent="0.25">
      <c r="A158">
        <v>36</v>
      </c>
      <c r="B158">
        <v>7</v>
      </c>
      <c r="G158">
        <v>32</v>
      </c>
      <c r="H158">
        <v>6.2</v>
      </c>
      <c r="M158">
        <v>33</v>
      </c>
      <c r="N158">
        <v>7.9</v>
      </c>
      <c r="S158">
        <v>25</v>
      </c>
      <c r="T158">
        <v>4.8</v>
      </c>
      <c r="Y158">
        <v>35</v>
      </c>
      <c r="Z158">
        <v>5</v>
      </c>
    </row>
    <row r="159" spans="1:26" x14ac:dyDescent="0.25">
      <c r="A159">
        <v>36</v>
      </c>
      <c r="B159">
        <v>8.5</v>
      </c>
      <c r="G159">
        <v>32</v>
      </c>
      <c r="H159">
        <v>6.5</v>
      </c>
      <c r="M159">
        <v>33</v>
      </c>
      <c r="N159">
        <v>8</v>
      </c>
      <c r="S159">
        <v>25</v>
      </c>
      <c r="T159">
        <v>7</v>
      </c>
      <c r="Y159">
        <v>35</v>
      </c>
      <c r="Z159">
        <v>5.9</v>
      </c>
    </row>
    <row r="160" spans="1:26" x14ac:dyDescent="0.25">
      <c r="A160">
        <v>36</v>
      </c>
      <c r="B160">
        <v>5.5</v>
      </c>
      <c r="G160">
        <v>32</v>
      </c>
      <c r="H160">
        <v>7</v>
      </c>
      <c r="M160">
        <v>33</v>
      </c>
      <c r="N160">
        <v>6.3</v>
      </c>
      <c r="S160">
        <v>25</v>
      </c>
      <c r="T160">
        <v>7.1</v>
      </c>
      <c r="Y160">
        <v>35</v>
      </c>
      <c r="Z160">
        <v>6.2</v>
      </c>
    </row>
    <row r="161" spans="1:26" x14ac:dyDescent="0.25">
      <c r="A161">
        <v>36</v>
      </c>
      <c r="B161">
        <v>7.8</v>
      </c>
      <c r="G161">
        <v>32</v>
      </c>
      <c r="H161">
        <v>8</v>
      </c>
      <c r="M161">
        <v>33</v>
      </c>
      <c r="N161">
        <v>7.4</v>
      </c>
      <c r="S161">
        <v>25</v>
      </c>
      <c r="T161">
        <v>6.9</v>
      </c>
      <c r="Y161">
        <v>35</v>
      </c>
      <c r="Z161">
        <v>5</v>
      </c>
    </row>
    <row r="162" spans="1:26" x14ac:dyDescent="0.25">
      <c r="A162">
        <v>36</v>
      </c>
      <c r="B162">
        <v>7.9</v>
      </c>
      <c r="G162">
        <v>32</v>
      </c>
      <c r="H162">
        <v>7</v>
      </c>
      <c r="M162">
        <v>33</v>
      </c>
      <c r="N162">
        <v>7.2</v>
      </c>
      <c r="S162">
        <v>25</v>
      </c>
      <c r="T162">
        <v>6.7</v>
      </c>
      <c r="Y162">
        <v>35</v>
      </c>
      <c r="Z162">
        <v>5</v>
      </c>
    </row>
    <row r="163" spans="1:26" x14ac:dyDescent="0.25">
      <c r="A163">
        <v>36</v>
      </c>
      <c r="B163">
        <v>8.1</v>
      </c>
      <c r="G163">
        <v>32</v>
      </c>
      <c r="H163">
        <v>6.3</v>
      </c>
      <c r="M163">
        <v>33</v>
      </c>
      <c r="N163">
        <v>8.5</v>
      </c>
      <c r="S163">
        <v>25</v>
      </c>
      <c r="T163">
        <v>6.8</v>
      </c>
      <c r="Y163">
        <v>35</v>
      </c>
      <c r="Z163">
        <v>4.4000000000000004</v>
      </c>
    </row>
    <row r="164" spans="1:26" x14ac:dyDescent="0.25">
      <c r="A164">
        <v>36</v>
      </c>
      <c r="B164">
        <v>8.1</v>
      </c>
      <c r="G164">
        <v>32</v>
      </c>
      <c r="H164">
        <v>6.8</v>
      </c>
      <c r="M164">
        <v>33</v>
      </c>
      <c r="N164">
        <v>7</v>
      </c>
      <c r="S164">
        <v>25</v>
      </c>
      <c r="T164">
        <v>4.9000000000000004</v>
      </c>
      <c r="Y164">
        <v>35</v>
      </c>
      <c r="Z164">
        <v>4.8</v>
      </c>
    </row>
    <row r="165" spans="1:26" x14ac:dyDescent="0.25">
      <c r="A165">
        <v>36</v>
      </c>
      <c r="B165">
        <v>6.9</v>
      </c>
      <c r="G165">
        <v>32</v>
      </c>
      <c r="H165">
        <v>6.1</v>
      </c>
      <c r="M165">
        <v>33</v>
      </c>
      <c r="N165">
        <v>9</v>
      </c>
      <c r="S165">
        <v>25</v>
      </c>
      <c r="T165">
        <v>6.9</v>
      </c>
      <c r="Y165">
        <v>35</v>
      </c>
      <c r="Z165">
        <v>6.9</v>
      </c>
    </row>
    <row r="166" spans="1:26" x14ac:dyDescent="0.25">
      <c r="A166">
        <v>36</v>
      </c>
      <c r="B166">
        <v>7.7</v>
      </c>
      <c r="G166">
        <v>32</v>
      </c>
      <c r="H166">
        <v>5.4</v>
      </c>
      <c r="M166">
        <v>33</v>
      </c>
      <c r="N166">
        <v>5.8</v>
      </c>
      <c r="S166">
        <v>25</v>
      </c>
      <c r="T166">
        <v>7</v>
      </c>
      <c r="Y166">
        <v>35</v>
      </c>
      <c r="Z166">
        <v>5.7</v>
      </c>
    </row>
    <row r="167" spans="1:26" x14ac:dyDescent="0.25">
      <c r="A167">
        <v>36</v>
      </c>
      <c r="B167">
        <v>6.9</v>
      </c>
      <c r="G167">
        <v>32</v>
      </c>
      <c r="H167">
        <v>5</v>
      </c>
      <c r="M167">
        <v>33</v>
      </c>
      <c r="N167">
        <v>6.8</v>
      </c>
      <c r="S167">
        <v>25</v>
      </c>
      <c r="T167">
        <v>6.3</v>
      </c>
      <c r="Y167">
        <v>35</v>
      </c>
      <c r="Z167">
        <v>8.3000000000000007</v>
      </c>
    </row>
    <row r="168" spans="1:26" x14ac:dyDescent="0.25">
      <c r="A168">
        <v>36</v>
      </c>
      <c r="B168">
        <v>7.4</v>
      </c>
      <c r="G168">
        <v>32</v>
      </c>
      <c r="H168">
        <v>6.7</v>
      </c>
      <c r="M168">
        <v>33</v>
      </c>
      <c r="N168">
        <v>5</v>
      </c>
      <c r="S168">
        <v>25</v>
      </c>
      <c r="T168">
        <v>7</v>
      </c>
      <c r="Y168">
        <v>35</v>
      </c>
      <c r="Z168">
        <v>7</v>
      </c>
    </row>
    <row r="169" spans="1:26" x14ac:dyDescent="0.25">
      <c r="A169">
        <v>36</v>
      </c>
      <c r="B169">
        <v>8.1999999999999993</v>
      </c>
      <c r="G169">
        <v>32</v>
      </c>
      <c r="H169">
        <v>6.5</v>
      </c>
      <c r="M169">
        <v>33</v>
      </c>
      <c r="N169">
        <v>7.6</v>
      </c>
      <c r="S169">
        <v>25</v>
      </c>
      <c r="T169">
        <v>7.1</v>
      </c>
      <c r="Y169">
        <v>35</v>
      </c>
      <c r="Z169">
        <v>3</v>
      </c>
    </row>
    <row r="170" spans="1:26" x14ac:dyDescent="0.25">
      <c r="A170">
        <v>36</v>
      </c>
      <c r="B170">
        <v>7.7</v>
      </c>
      <c r="G170">
        <v>32</v>
      </c>
      <c r="H170">
        <v>5</v>
      </c>
      <c r="M170">
        <v>33</v>
      </c>
      <c r="N170">
        <v>5</v>
      </c>
      <c r="S170">
        <v>25</v>
      </c>
      <c r="T170">
        <v>7.9</v>
      </c>
      <c r="Y170">
        <v>35</v>
      </c>
      <c r="Z170">
        <v>5.8</v>
      </c>
    </row>
    <row r="171" spans="1:26" x14ac:dyDescent="0.25">
      <c r="A171">
        <v>36</v>
      </c>
      <c r="B171">
        <v>7.7</v>
      </c>
      <c r="G171">
        <v>32</v>
      </c>
      <c r="H171">
        <v>6.1</v>
      </c>
      <c r="M171">
        <v>33</v>
      </c>
      <c r="N171">
        <v>7</v>
      </c>
      <c r="S171">
        <v>25</v>
      </c>
      <c r="T171">
        <v>2.9</v>
      </c>
      <c r="Y171">
        <v>35</v>
      </c>
      <c r="Z171">
        <v>6.5</v>
      </c>
    </row>
    <row r="172" spans="1:26" x14ac:dyDescent="0.25">
      <c r="A172">
        <v>36</v>
      </c>
      <c r="B172">
        <v>5</v>
      </c>
      <c r="G172">
        <v>32</v>
      </c>
      <c r="H172">
        <v>7.4</v>
      </c>
      <c r="M172">
        <v>33</v>
      </c>
      <c r="N172">
        <v>7</v>
      </c>
      <c r="S172">
        <v>25</v>
      </c>
      <c r="T172">
        <v>7.4</v>
      </c>
      <c r="Y172">
        <v>35</v>
      </c>
      <c r="Z172">
        <v>5.3</v>
      </c>
    </row>
    <row r="173" spans="1:26" x14ac:dyDescent="0.25">
      <c r="A173">
        <v>36</v>
      </c>
      <c r="B173">
        <v>6.1</v>
      </c>
      <c r="G173">
        <v>32</v>
      </c>
      <c r="H173">
        <v>5</v>
      </c>
      <c r="M173">
        <v>33</v>
      </c>
      <c r="N173">
        <v>7.9</v>
      </c>
      <c r="S173">
        <v>25</v>
      </c>
      <c r="T173">
        <v>6.6</v>
      </c>
      <c r="Y173">
        <v>35</v>
      </c>
      <c r="Z173">
        <v>7.6</v>
      </c>
    </row>
    <row r="174" spans="1:26" x14ac:dyDescent="0.25">
      <c r="A174">
        <v>36</v>
      </c>
      <c r="B174">
        <v>8</v>
      </c>
      <c r="G174">
        <v>32</v>
      </c>
      <c r="H174">
        <v>5</v>
      </c>
      <c r="M174">
        <v>33</v>
      </c>
      <c r="N174">
        <v>5.7</v>
      </c>
      <c r="S174">
        <v>25</v>
      </c>
      <c r="T174">
        <v>7.6</v>
      </c>
      <c r="Y174">
        <v>35</v>
      </c>
      <c r="Z174">
        <v>7.2</v>
      </c>
    </row>
    <row r="175" spans="1:26" x14ac:dyDescent="0.25">
      <c r="A175">
        <v>36</v>
      </c>
      <c r="B175">
        <v>8.3000000000000007</v>
      </c>
      <c r="G175">
        <v>32</v>
      </c>
      <c r="H175">
        <v>5</v>
      </c>
      <c r="M175">
        <v>33</v>
      </c>
      <c r="N175">
        <v>6.6</v>
      </c>
      <c r="S175">
        <v>25</v>
      </c>
      <c r="T175">
        <v>7.4</v>
      </c>
      <c r="Y175">
        <v>35</v>
      </c>
      <c r="Z175">
        <v>4.2</v>
      </c>
    </row>
    <row r="176" spans="1:26" x14ac:dyDescent="0.25">
      <c r="A176">
        <v>36</v>
      </c>
      <c r="B176">
        <v>7.2</v>
      </c>
      <c r="G176">
        <v>32</v>
      </c>
      <c r="H176">
        <v>6.6</v>
      </c>
      <c r="M176">
        <v>33</v>
      </c>
      <c r="N176">
        <v>8.8000000000000007</v>
      </c>
      <c r="S176">
        <v>25</v>
      </c>
      <c r="T176">
        <v>5.0999999999999996</v>
      </c>
      <c r="Y176">
        <v>35</v>
      </c>
      <c r="Z176">
        <v>5</v>
      </c>
    </row>
    <row r="177" spans="1:26" x14ac:dyDescent="0.25">
      <c r="A177">
        <v>36</v>
      </c>
      <c r="B177">
        <v>7.6</v>
      </c>
      <c r="G177">
        <v>32</v>
      </c>
      <c r="H177">
        <v>6.7</v>
      </c>
      <c r="M177">
        <v>33</v>
      </c>
      <c r="N177">
        <v>7.2</v>
      </c>
      <c r="S177">
        <v>25</v>
      </c>
      <c r="T177">
        <v>6.1</v>
      </c>
      <c r="Y177">
        <v>35</v>
      </c>
      <c r="Z177">
        <v>8</v>
      </c>
    </row>
    <row r="178" spans="1:26" x14ac:dyDescent="0.25">
      <c r="A178">
        <v>36</v>
      </c>
      <c r="B178">
        <v>7.2</v>
      </c>
      <c r="G178">
        <v>32</v>
      </c>
      <c r="H178">
        <v>6.6</v>
      </c>
      <c r="M178">
        <v>33</v>
      </c>
      <c r="N178">
        <v>7.9</v>
      </c>
      <c r="S178">
        <v>25</v>
      </c>
      <c r="T178">
        <v>5.6</v>
      </c>
      <c r="Y178">
        <v>35</v>
      </c>
      <c r="Z178">
        <v>6.9</v>
      </c>
    </row>
    <row r="179" spans="1:26" x14ac:dyDescent="0.25">
      <c r="A179">
        <v>36</v>
      </c>
      <c r="B179">
        <v>9</v>
      </c>
      <c r="G179">
        <v>32</v>
      </c>
      <c r="H179">
        <v>6</v>
      </c>
      <c r="M179">
        <v>33</v>
      </c>
      <c r="N179">
        <v>6.5</v>
      </c>
      <c r="S179">
        <v>25</v>
      </c>
      <c r="T179">
        <v>6.4</v>
      </c>
      <c r="Y179">
        <v>35</v>
      </c>
      <c r="Z179">
        <v>7.3</v>
      </c>
    </row>
    <row r="180" spans="1:26" x14ac:dyDescent="0.25">
      <c r="A180">
        <v>36</v>
      </c>
      <c r="B180">
        <v>6.5</v>
      </c>
      <c r="G180">
        <v>32</v>
      </c>
      <c r="H180">
        <v>6.9</v>
      </c>
      <c r="M180">
        <v>33</v>
      </c>
      <c r="N180">
        <v>8.8000000000000007</v>
      </c>
      <c r="S180">
        <v>25</v>
      </c>
      <c r="T180">
        <v>6.7</v>
      </c>
      <c r="Y180">
        <v>35</v>
      </c>
      <c r="Z180">
        <v>6.2</v>
      </c>
    </row>
    <row r="181" spans="1:26" x14ac:dyDescent="0.25">
      <c r="A181">
        <v>36</v>
      </c>
      <c r="B181">
        <v>7.1</v>
      </c>
      <c r="G181">
        <v>32</v>
      </c>
      <c r="H181">
        <v>5.7</v>
      </c>
      <c r="M181">
        <v>33</v>
      </c>
      <c r="N181">
        <v>7</v>
      </c>
      <c r="S181">
        <v>25</v>
      </c>
      <c r="T181">
        <v>7</v>
      </c>
      <c r="Y181">
        <v>35</v>
      </c>
      <c r="Z181">
        <v>4.4000000000000004</v>
      </c>
    </row>
    <row r="182" spans="1:26" x14ac:dyDescent="0.25">
      <c r="A182">
        <v>36</v>
      </c>
      <c r="B182">
        <v>6</v>
      </c>
      <c r="G182">
        <v>32</v>
      </c>
      <c r="H182">
        <v>7.6</v>
      </c>
      <c r="M182">
        <v>33</v>
      </c>
      <c r="N182">
        <v>7.5</v>
      </c>
      <c r="S182">
        <v>25</v>
      </c>
      <c r="T182">
        <v>6.4</v>
      </c>
      <c r="Y182">
        <v>35</v>
      </c>
      <c r="Z182">
        <v>7.2</v>
      </c>
    </row>
    <row r="183" spans="1:26" x14ac:dyDescent="0.25">
      <c r="A183">
        <v>36</v>
      </c>
      <c r="B183">
        <v>7.1</v>
      </c>
      <c r="G183">
        <v>32</v>
      </c>
      <c r="H183">
        <v>7</v>
      </c>
      <c r="M183">
        <v>33</v>
      </c>
      <c r="N183">
        <v>8.6999999999999993</v>
      </c>
      <c r="S183">
        <v>25</v>
      </c>
      <c r="T183">
        <v>7</v>
      </c>
      <c r="Y183">
        <v>35</v>
      </c>
      <c r="Z183">
        <v>5.6</v>
      </c>
    </row>
    <row r="184" spans="1:26" x14ac:dyDescent="0.25">
      <c r="A184">
        <v>36</v>
      </c>
      <c r="B184">
        <v>7.3</v>
      </c>
      <c r="G184">
        <v>32</v>
      </c>
      <c r="H184">
        <v>7</v>
      </c>
      <c r="M184">
        <v>33</v>
      </c>
      <c r="N184">
        <v>6.1</v>
      </c>
      <c r="S184">
        <v>25</v>
      </c>
      <c r="T184">
        <v>4</v>
      </c>
      <c r="Y184">
        <v>35</v>
      </c>
      <c r="Z184">
        <v>5.9</v>
      </c>
    </row>
    <row r="185" spans="1:26" x14ac:dyDescent="0.25">
      <c r="A185">
        <v>36</v>
      </c>
      <c r="B185">
        <v>7</v>
      </c>
      <c r="G185">
        <v>32</v>
      </c>
      <c r="H185">
        <v>8.6999999999999993</v>
      </c>
      <c r="M185">
        <v>33</v>
      </c>
      <c r="N185">
        <v>7.3</v>
      </c>
      <c r="S185">
        <v>25</v>
      </c>
      <c r="T185">
        <v>6.9</v>
      </c>
      <c r="Y185">
        <v>35</v>
      </c>
      <c r="Z185">
        <v>7.1</v>
      </c>
    </row>
    <row r="186" spans="1:26" x14ac:dyDescent="0.25">
      <c r="A186">
        <v>38</v>
      </c>
      <c r="B186">
        <v>7.2</v>
      </c>
      <c r="G186">
        <v>32</v>
      </c>
      <c r="H186">
        <v>5.7</v>
      </c>
      <c r="M186">
        <v>33</v>
      </c>
      <c r="N186">
        <v>6.8</v>
      </c>
      <c r="S186">
        <v>25</v>
      </c>
      <c r="T186">
        <v>7.5</v>
      </c>
      <c r="Y186">
        <v>35</v>
      </c>
      <c r="Z186">
        <v>7</v>
      </c>
    </row>
    <row r="187" spans="1:26" x14ac:dyDescent="0.25">
      <c r="A187">
        <v>38</v>
      </c>
      <c r="B187">
        <v>7.2</v>
      </c>
      <c r="G187">
        <v>32</v>
      </c>
      <c r="H187">
        <v>7.7</v>
      </c>
      <c r="M187">
        <v>33</v>
      </c>
      <c r="N187">
        <v>8.1</v>
      </c>
      <c r="S187">
        <v>25</v>
      </c>
      <c r="T187">
        <v>5.8</v>
      </c>
      <c r="Y187">
        <v>35</v>
      </c>
      <c r="Z187">
        <v>7</v>
      </c>
    </row>
    <row r="188" spans="1:26" x14ac:dyDescent="0.25">
      <c r="A188">
        <v>38</v>
      </c>
      <c r="B188">
        <v>8</v>
      </c>
      <c r="G188">
        <v>32</v>
      </c>
      <c r="H188">
        <v>5.6</v>
      </c>
      <c r="M188">
        <v>33</v>
      </c>
      <c r="N188">
        <v>8.6999999999999993</v>
      </c>
      <c r="S188">
        <v>25</v>
      </c>
      <c r="T188">
        <v>6.3</v>
      </c>
      <c r="Y188">
        <v>35</v>
      </c>
      <c r="Z188">
        <v>8.1</v>
      </c>
    </row>
    <row r="189" spans="1:26" x14ac:dyDescent="0.25">
      <c r="A189">
        <v>38</v>
      </c>
      <c r="B189">
        <v>8.1</v>
      </c>
      <c r="G189">
        <v>32</v>
      </c>
      <c r="H189">
        <v>7</v>
      </c>
      <c r="M189">
        <v>33</v>
      </c>
      <c r="N189">
        <v>6.3</v>
      </c>
      <c r="S189">
        <v>25</v>
      </c>
      <c r="T189">
        <v>7</v>
      </c>
      <c r="Y189">
        <v>35</v>
      </c>
      <c r="Z189">
        <v>7.9</v>
      </c>
    </row>
    <row r="190" spans="1:26" x14ac:dyDescent="0.25">
      <c r="A190">
        <v>38</v>
      </c>
      <c r="B190">
        <v>7.9</v>
      </c>
      <c r="G190">
        <v>32</v>
      </c>
      <c r="H190">
        <v>6.2</v>
      </c>
      <c r="M190">
        <v>33</v>
      </c>
      <c r="N190">
        <v>8</v>
      </c>
      <c r="S190">
        <v>25</v>
      </c>
      <c r="T190">
        <v>7</v>
      </c>
      <c r="Y190">
        <v>40</v>
      </c>
      <c r="Z190">
        <v>6.6</v>
      </c>
    </row>
    <row r="191" spans="1:26" x14ac:dyDescent="0.25">
      <c r="A191">
        <v>38</v>
      </c>
      <c r="B191">
        <v>7.2</v>
      </c>
      <c r="G191">
        <v>32</v>
      </c>
      <c r="H191">
        <v>5</v>
      </c>
      <c r="M191">
        <v>33</v>
      </c>
      <c r="N191">
        <v>7.7</v>
      </c>
      <c r="S191">
        <v>25</v>
      </c>
      <c r="T191">
        <v>7</v>
      </c>
      <c r="Y191">
        <v>40</v>
      </c>
      <c r="Z191">
        <v>9</v>
      </c>
    </row>
    <row r="192" spans="1:26" x14ac:dyDescent="0.25">
      <c r="A192">
        <v>38</v>
      </c>
      <c r="B192">
        <v>7.7</v>
      </c>
      <c r="G192">
        <v>32</v>
      </c>
      <c r="H192">
        <v>5</v>
      </c>
      <c r="M192">
        <v>33</v>
      </c>
      <c r="N192">
        <v>5</v>
      </c>
      <c r="S192">
        <v>25</v>
      </c>
      <c r="T192">
        <v>6.1</v>
      </c>
      <c r="Y192">
        <v>40</v>
      </c>
      <c r="Z192">
        <v>8.3000000000000007</v>
      </c>
    </row>
    <row r="193" spans="1:26" x14ac:dyDescent="0.25">
      <c r="A193">
        <v>38</v>
      </c>
      <c r="B193">
        <v>7.9</v>
      </c>
      <c r="G193">
        <v>32</v>
      </c>
      <c r="H193">
        <v>5</v>
      </c>
      <c r="M193">
        <v>33</v>
      </c>
      <c r="N193">
        <v>7.2</v>
      </c>
      <c r="S193">
        <v>25</v>
      </c>
      <c r="T193">
        <v>6.4</v>
      </c>
      <c r="Y193">
        <v>40</v>
      </c>
      <c r="Z193">
        <v>8.8000000000000007</v>
      </c>
    </row>
    <row r="194" spans="1:26" x14ac:dyDescent="0.25">
      <c r="A194">
        <v>38</v>
      </c>
      <c r="B194">
        <v>7.7</v>
      </c>
      <c r="G194">
        <v>37</v>
      </c>
      <c r="H194">
        <v>6.9</v>
      </c>
      <c r="M194">
        <v>33</v>
      </c>
      <c r="N194">
        <v>9</v>
      </c>
      <c r="S194">
        <v>25</v>
      </c>
      <c r="T194">
        <v>7.6</v>
      </c>
      <c r="Y194">
        <v>40</v>
      </c>
      <c r="Z194">
        <v>3.6</v>
      </c>
    </row>
    <row r="195" spans="1:26" x14ac:dyDescent="0.25">
      <c r="A195">
        <v>38</v>
      </c>
      <c r="B195">
        <v>8.5</v>
      </c>
      <c r="G195">
        <v>37</v>
      </c>
      <c r="H195">
        <v>3.7</v>
      </c>
      <c r="M195">
        <v>33</v>
      </c>
      <c r="N195">
        <v>7.9</v>
      </c>
      <c r="S195">
        <v>25</v>
      </c>
      <c r="T195">
        <v>7</v>
      </c>
      <c r="Y195">
        <v>40</v>
      </c>
      <c r="Z195">
        <v>4.2</v>
      </c>
    </row>
    <row r="196" spans="1:26" x14ac:dyDescent="0.25">
      <c r="A196">
        <v>38</v>
      </c>
      <c r="B196">
        <v>7.9</v>
      </c>
      <c r="G196">
        <v>37</v>
      </c>
      <c r="H196">
        <v>5.6</v>
      </c>
      <c r="M196">
        <v>33</v>
      </c>
      <c r="N196">
        <v>6.9</v>
      </c>
      <c r="S196">
        <v>25</v>
      </c>
      <c r="T196">
        <v>7.9</v>
      </c>
      <c r="Y196">
        <v>40</v>
      </c>
      <c r="Z196">
        <v>5.8</v>
      </c>
    </row>
    <row r="197" spans="1:26" x14ac:dyDescent="0.25">
      <c r="A197">
        <v>38</v>
      </c>
      <c r="B197">
        <v>6.9</v>
      </c>
      <c r="G197">
        <v>37</v>
      </c>
      <c r="H197">
        <v>7.6</v>
      </c>
      <c r="M197">
        <v>33</v>
      </c>
      <c r="N197">
        <v>9</v>
      </c>
      <c r="S197">
        <v>25</v>
      </c>
      <c r="T197">
        <v>6.5</v>
      </c>
      <c r="Y197">
        <v>40</v>
      </c>
      <c r="Z197">
        <v>7.2</v>
      </c>
    </row>
    <row r="198" spans="1:26" x14ac:dyDescent="0.25">
      <c r="A198">
        <v>38</v>
      </c>
      <c r="B198">
        <v>6.9</v>
      </c>
      <c r="G198">
        <v>37</v>
      </c>
      <c r="H198">
        <v>7.4</v>
      </c>
      <c r="M198">
        <v>39</v>
      </c>
      <c r="N198">
        <v>6.9</v>
      </c>
      <c r="S198">
        <v>25</v>
      </c>
      <c r="T198">
        <v>7</v>
      </c>
      <c r="Y198">
        <v>40</v>
      </c>
      <c r="Z198">
        <v>3.6</v>
      </c>
    </row>
    <row r="199" spans="1:26" x14ac:dyDescent="0.25">
      <c r="A199">
        <v>38</v>
      </c>
      <c r="B199">
        <v>7</v>
      </c>
      <c r="G199">
        <v>37</v>
      </c>
      <c r="H199">
        <v>7</v>
      </c>
      <c r="M199">
        <v>39</v>
      </c>
      <c r="N199">
        <v>3.9</v>
      </c>
      <c r="S199">
        <v>30</v>
      </c>
      <c r="T199">
        <v>7.1</v>
      </c>
      <c r="Y199">
        <v>40</v>
      </c>
      <c r="Z199">
        <v>7.5</v>
      </c>
    </row>
    <row r="200" spans="1:26" x14ac:dyDescent="0.25">
      <c r="A200">
        <v>38</v>
      </c>
      <c r="B200">
        <v>8.1</v>
      </c>
      <c r="G200">
        <v>37</v>
      </c>
      <c r="H200">
        <v>6.9</v>
      </c>
      <c r="M200">
        <v>39</v>
      </c>
      <c r="N200">
        <v>6.3</v>
      </c>
      <c r="S200">
        <v>30</v>
      </c>
      <c r="T200">
        <v>7.3</v>
      </c>
      <c r="Y200">
        <v>40</v>
      </c>
      <c r="Z200">
        <v>7</v>
      </c>
    </row>
    <row r="201" spans="1:26" x14ac:dyDescent="0.25">
      <c r="A201">
        <v>38</v>
      </c>
      <c r="B201">
        <v>7.7</v>
      </c>
      <c r="G201">
        <v>37</v>
      </c>
      <c r="H201">
        <v>6.6</v>
      </c>
      <c r="M201">
        <v>39</v>
      </c>
      <c r="N201">
        <v>7.4</v>
      </c>
      <c r="S201">
        <v>30</v>
      </c>
      <c r="T201">
        <v>7</v>
      </c>
      <c r="Y201">
        <v>40</v>
      </c>
      <c r="Z201">
        <v>5</v>
      </c>
    </row>
    <row r="202" spans="1:26" x14ac:dyDescent="0.25">
      <c r="A202">
        <v>38</v>
      </c>
      <c r="B202">
        <v>4.0999999999999996</v>
      </c>
      <c r="G202">
        <v>37</v>
      </c>
      <c r="H202">
        <v>6.9</v>
      </c>
      <c r="M202">
        <v>39</v>
      </c>
      <c r="N202">
        <v>7.7</v>
      </c>
      <c r="S202">
        <v>30</v>
      </c>
      <c r="T202">
        <v>7</v>
      </c>
      <c r="Y202">
        <v>40</v>
      </c>
      <c r="Z202">
        <v>5.8</v>
      </c>
    </row>
    <row r="203" spans="1:26" x14ac:dyDescent="0.25">
      <c r="A203">
        <v>38</v>
      </c>
      <c r="B203">
        <v>7.1</v>
      </c>
      <c r="G203">
        <v>37</v>
      </c>
      <c r="H203">
        <v>7.1</v>
      </c>
      <c r="M203">
        <v>39</v>
      </c>
      <c r="N203">
        <v>7</v>
      </c>
      <c r="S203">
        <v>30</v>
      </c>
      <c r="T203">
        <v>7.7</v>
      </c>
      <c r="Y203">
        <v>40</v>
      </c>
      <c r="Z203">
        <v>7.4</v>
      </c>
    </row>
    <row r="204" spans="1:26" x14ac:dyDescent="0.25">
      <c r="A204">
        <v>38</v>
      </c>
      <c r="B204">
        <v>8.4</v>
      </c>
      <c r="G204">
        <v>37</v>
      </c>
      <c r="H204">
        <v>5</v>
      </c>
      <c r="M204">
        <v>39</v>
      </c>
      <c r="N204">
        <v>7.1</v>
      </c>
      <c r="S204">
        <v>30</v>
      </c>
      <c r="T204">
        <v>6.3</v>
      </c>
      <c r="Y204">
        <v>40</v>
      </c>
      <c r="Z204">
        <v>7</v>
      </c>
    </row>
    <row r="205" spans="1:26" x14ac:dyDescent="0.25">
      <c r="A205">
        <v>38</v>
      </c>
      <c r="B205">
        <v>7.1</v>
      </c>
      <c r="G205">
        <v>37</v>
      </c>
      <c r="H205">
        <v>5</v>
      </c>
      <c r="M205">
        <v>39</v>
      </c>
      <c r="N205">
        <v>5.7</v>
      </c>
      <c r="S205">
        <v>30</v>
      </c>
      <c r="T205">
        <v>7.4</v>
      </c>
      <c r="Y205">
        <v>40</v>
      </c>
      <c r="Z205">
        <v>6.8</v>
      </c>
    </row>
    <row r="206" spans="1:26" x14ac:dyDescent="0.25">
      <c r="A206">
        <v>38</v>
      </c>
      <c r="B206">
        <v>7.2</v>
      </c>
      <c r="G206">
        <v>37</v>
      </c>
      <c r="H206">
        <v>6.9</v>
      </c>
      <c r="M206">
        <v>39</v>
      </c>
      <c r="N206">
        <v>6.9</v>
      </c>
      <c r="S206">
        <v>30</v>
      </c>
      <c r="T206">
        <v>7</v>
      </c>
      <c r="Y206">
        <v>40</v>
      </c>
      <c r="Z206">
        <v>4.9000000000000004</v>
      </c>
    </row>
    <row r="207" spans="1:26" x14ac:dyDescent="0.25">
      <c r="A207">
        <v>38</v>
      </c>
      <c r="B207">
        <v>7</v>
      </c>
      <c r="G207">
        <v>37</v>
      </c>
      <c r="H207">
        <v>6.9</v>
      </c>
      <c r="M207">
        <v>39</v>
      </c>
      <c r="N207">
        <v>6.7</v>
      </c>
      <c r="S207">
        <v>30</v>
      </c>
      <c r="T207">
        <v>7</v>
      </c>
      <c r="Y207">
        <v>40</v>
      </c>
      <c r="Z207">
        <v>5</v>
      </c>
    </row>
    <row r="208" spans="1:26" x14ac:dyDescent="0.25">
      <c r="A208">
        <v>38</v>
      </c>
      <c r="B208">
        <v>7.7</v>
      </c>
      <c r="G208">
        <v>37</v>
      </c>
      <c r="H208">
        <v>8.6</v>
      </c>
      <c r="M208">
        <v>39</v>
      </c>
      <c r="N208">
        <v>5</v>
      </c>
      <c r="S208">
        <v>30</v>
      </c>
      <c r="T208">
        <v>7.3</v>
      </c>
      <c r="Y208">
        <v>40</v>
      </c>
      <c r="Z208">
        <v>8.1999999999999993</v>
      </c>
    </row>
    <row r="209" spans="1:26" x14ac:dyDescent="0.25">
      <c r="A209">
        <v>38</v>
      </c>
      <c r="B209">
        <v>6</v>
      </c>
      <c r="G209">
        <v>37</v>
      </c>
      <c r="H209">
        <v>5</v>
      </c>
      <c r="M209">
        <v>39</v>
      </c>
      <c r="N209">
        <v>5</v>
      </c>
      <c r="S209">
        <v>30</v>
      </c>
      <c r="T209">
        <v>7.2</v>
      </c>
      <c r="Y209">
        <v>40</v>
      </c>
      <c r="Z209">
        <v>8.1999999999999993</v>
      </c>
    </row>
    <row r="210" spans="1:26" x14ac:dyDescent="0.25">
      <c r="A210">
        <v>38</v>
      </c>
      <c r="B210">
        <v>5.6</v>
      </c>
      <c r="G210">
        <v>37</v>
      </c>
      <c r="H210">
        <v>6.7</v>
      </c>
      <c r="M210">
        <v>39</v>
      </c>
      <c r="N210">
        <v>8</v>
      </c>
      <c r="S210">
        <v>30</v>
      </c>
      <c r="T210">
        <v>6.9</v>
      </c>
      <c r="Y210">
        <v>40</v>
      </c>
      <c r="Z210">
        <v>6.2</v>
      </c>
    </row>
    <row r="211" spans="1:26" x14ac:dyDescent="0.25">
      <c r="A211">
        <v>38</v>
      </c>
      <c r="B211">
        <v>7.3</v>
      </c>
      <c r="G211">
        <v>37</v>
      </c>
      <c r="H211">
        <v>7.2</v>
      </c>
      <c r="M211">
        <v>39</v>
      </c>
      <c r="N211">
        <v>7.9</v>
      </c>
      <c r="S211">
        <v>30</v>
      </c>
      <c r="T211">
        <v>7</v>
      </c>
      <c r="Y211">
        <v>40</v>
      </c>
      <c r="Z211">
        <v>5</v>
      </c>
    </row>
    <row r="212" spans="1:26" x14ac:dyDescent="0.25">
      <c r="A212">
        <v>38</v>
      </c>
      <c r="B212">
        <v>7.8</v>
      </c>
      <c r="G212">
        <v>37</v>
      </c>
      <c r="H212">
        <v>6.7</v>
      </c>
      <c r="M212">
        <v>39</v>
      </c>
      <c r="N212">
        <v>8.6999999999999993</v>
      </c>
      <c r="S212">
        <v>30</v>
      </c>
      <c r="T212">
        <v>6.5</v>
      </c>
      <c r="Y212">
        <v>40</v>
      </c>
      <c r="Z212">
        <v>6</v>
      </c>
    </row>
    <row r="213" spans="1:26" x14ac:dyDescent="0.25">
      <c r="A213">
        <v>38</v>
      </c>
      <c r="B213">
        <v>7.1</v>
      </c>
      <c r="G213">
        <v>37</v>
      </c>
      <c r="H213">
        <v>6.3</v>
      </c>
      <c r="M213">
        <v>39</v>
      </c>
      <c r="N213">
        <v>7.1</v>
      </c>
      <c r="S213">
        <v>30</v>
      </c>
      <c r="T213">
        <v>4.5</v>
      </c>
      <c r="Y213">
        <v>40</v>
      </c>
      <c r="Z213">
        <v>9</v>
      </c>
    </row>
    <row r="214" spans="1:26" x14ac:dyDescent="0.25">
      <c r="A214">
        <v>38</v>
      </c>
      <c r="B214">
        <v>6.9</v>
      </c>
      <c r="G214">
        <v>37</v>
      </c>
      <c r="H214">
        <v>8.1999999999999993</v>
      </c>
      <c r="M214">
        <v>39</v>
      </c>
      <c r="N214">
        <v>7.5</v>
      </c>
      <c r="S214">
        <v>30</v>
      </c>
      <c r="T214">
        <v>6.3</v>
      </c>
      <c r="Y214">
        <v>40</v>
      </c>
      <c r="Z214">
        <v>5</v>
      </c>
    </row>
    <row r="215" spans="1:26" x14ac:dyDescent="0.25">
      <c r="A215">
        <v>38</v>
      </c>
      <c r="B215">
        <v>6.3</v>
      </c>
      <c r="G215">
        <v>37</v>
      </c>
      <c r="H215">
        <v>6.5</v>
      </c>
      <c r="M215">
        <v>39</v>
      </c>
      <c r="N215">
        <v>8.5</v>
      </c>
      <c r="S215">
        <v>30</v>
      </c>
      <c r="T215">
        <v>5.3</v>
      </c>
      <c r="Y215">
        <v>40</v>
      </c>
      <c r="Z215">
        <v>7</v>
      </c>
    </row>
    <row r="216" spans="1:26" x14ac:dyDescent="0.25">
      <c r="A216">
        <v>38</v>
      </c>
      <c r="B216">
        <v>7.1</v>
      </c>
      <c r="G216">
        <v>37</v>
      </c>
      <c r="H216">
        <v>7.2</v>
      </c>
      <c r="M216">
        <v>39</v>
      </c>
      <c r="N216">
        <v>4.2</v>
      </c>
      <c r="S216">
        <v>30</v>
      </c>
      <c r="T216">
        <v>7.1</v>
      </c>
      <c r="Y216">
        <v>40</v>
      </c>
      <c r="Z216">
        <v>7.1</v>
      </c>
    </row>
    <row r="217" spans="1:26" x14ac:dyDescent="0.25">
      <c r="A217">
        <v>38</v>
      </c>
      <c r="B217">
        <v>5.3</v>
      </c>
      <c r="G217">
        <v>37</v>
      </c>
      <c r="H217">
        <v>7.2</v>
      </c>
      <c r="M217">
        <v>39</v>
      </c>
      <c r="N217">
        <v>7</v>
      </c>
      <c r="S217">
        <v>30</v>
      </c>
      <c r="T217">
        <v>6.8</v>
      </c>
      <c r="Y217">
        <v>40</v>
      </c>
      <c r="Z217">
        <v>8.1999999999999993</v>
      </c>
    </row>
    <row r="218" spans="1:26" x14ac:dyDescent="0.25">
      <c r="A218">
        <v>38</v>
      </c>
      <c r="B218">
        <v>8</v>
      </c>
      <c r="G218">
        <v>37</v>
      </c>
      <c r="H218">
        <v>7.1</v>
      </c>
      <c r="M218">
        <v>39</v>
      </c>
      <c r="N218">
        <v>6.1</v>
      </c>
      <c r="S218">
        <v>30</v>
      </c>
      <c r="T218">
        <v>6.1</v>
      </c>
      <c r="Y218">
        <v>40</v>
      </c>
      <c r="Z218">
        <v>6.9</v>
      </c>
    </row>
    <row r="219" spans="1:26" x14ac:dyDescent="0.25">
      <c r="A219">
        <v>38</v>
      </c>
      <c r="B219">
        <v>7.5</v>
      </c>
      <c r="G219">
        <v>37</v>
      </c>
      <c r="H219">
        <v>7</v>
      </c>
      <c r="M219">
        <v>39</v>
      </c>
      <c r="N219">
        <v>6.9</v>
      </c>
      <c r="S219">
        <v>30</v>
      </c>
      <c r="T219">
        <v>2.8</v>
      </c>
      <c r="Y219">
        <v>40</v>
      </c>
      <c r="Z219">
        <v>8.1</v>
      </c>
    </row>
    <row r="220" spans="1:26" x14ac:dyDescent="0.25">
      <c r="A220">
        <v>38</v>
      </c>
      <c r="B220">
        <v>6.9</v>
      </c>
      <c r="G220">
        <v>37</v>
      </c>
      <c r="H220">
        <v>5.9</v>
      </c>
      <c r="M220">
        <v>39</v>
      </c>
      <c r="N220">
        <v>7.5</v>
      </c>
      <c r="S220">
        <v>30</v>
      </c>
      <c r="T220">
        <v>8.1999999999999993</v>
      </c>
      <c r="Y220">
        <v>40</v>
      </c>
      <c r="Z220">
        <v>6</v>
      </c>
    </row>
    <row r="221" spans="1:26" x14ac:dyDescent="0.25">
      <c r="A221">
        <v>38</v>
      </c>
      <c r="B221">
        <v>6.3</v>
      </c>
      <c r="G221">
        <v>37</v>
      </c>
      <c r="H221">
        <v>6.3</v>
      </c>
      <c r="M221">
        <v>39</v>
      </c>
      <c r="N221">
        <v>6.8</v>
      </c>
      <c r="S221">
        <v>30</v>
      </c>
      <c r="T221">
        <v>9</v>
      </c>
      <c r="Y221">
        <v>40</v>
      </c>
      <c r="Z221">
        <v>5.6</v>
      </c>
    </row>
    <row r="222" spans="1:26" x14ac:dyDescent="0.25">
      <c r="A222">
        <v>38</v>
      </c>
      <c r="B222">
        <v>8.5</v>
      </c>
      <c r="G222">
        <v>37</v>
      </c>
      <c r="H222">
        <v>8.1</v>
      </c>
      <c r="M222">
        <v>39</v>
      </c>
      <c r="N222">
        <v>8.9</v>
      </c>
      <c r="S222">
        <v>30</v>
      </c>
      <c r="T222">
        <v>6.1</v>
      </c>
      <c r="Y222">
        <v>40</v>
      </c>
      <c r="Z222">
        <v>5</v>
      </c>
    </row>
    <row r="223" spans="1:26" x14ac:dyDescent="0.25">
      <c r="A223">
        <v>38</v>
      </c>
      <c r="B223">
        <v>6.9</v>
      </c>
      <c r="G223">
        <v>37</v>
      </c>
      <c r="H223">
        <v>7</v>
      </c>
      <c r="M223">
        <v>39</v>
      </c>
      <c r="N223">
        <v>7.9</v>
      </c>
      <c r="S223">
        <v>30</v>
      </c>
      <c r="T223">
        <v>7</v>
      </c>
      <c r="Y223">
        <v>40</v>
      </c>
      <c r="Z223">
        <v>5.8</v>
      </c>
    </row>
    <row r="224" spans="1:26" x14ac:dyDescent="0.25">
      <c r="A224">
        <v>38</v>
      </c>
      <c r="B224">
        <v>6.5</v>
      </c>
      <c r="G224">
        <v>37</v>
      </c>
      <c r="H224">
        <v>5.2</v>
      </c>
      <c r="M224">
        <v>39</v>
      </c>
      <c r="N224">
        <v>6.9</v>
      </c>
      <c r="S224">
        <v>30</v>
      </c>
      <c r="T224">
        <v>5.8</v>
      </c>
      <c r="Y224">
        <v>40</v>
      </c>
      <c r="Z224">
        <v>9</v>
      </c>
    </row>
    <row r="225" spans="1:26" x14ac:dyDescent="0.25">
      <c r="A225">
        <v>38</v>
      </c>
      <c r="B225">
        <v>7.9</v>
      </c>
      <c r="G225">
        <v>37</v>
      </c>
      <c r="H225">
        <v>7.8</v>
      </c>
      <c r="M225">
        <v>39</v>
      </c>
      <c r="N225">
        <v>8</v>
      </c>
      <c r="S225">
        <v>30</v>
      </c>
      <c r="T225">
        <v>7</v>
      </c>
      <c r="Y225">
        <v>40</v>
      </c>
      <c r="Z225">
        <v>2.1</v>
      </c>
    </row>
    <row r="226" spans="1:26" x14ac:dyDescent="0.25">
      <c r="A226">
        <v>38</v>
      </c>
      <c r="B226">
        <v>7.1</v>
      </c>
      <c r="G226">
        <v>37</v>
      </c>
      <c r="H226">
        <v>6.8</v>
      </c>
      <c r="M226">
        <v>39</v>
      </c>
      <c r="N226">
        <v>9</v>
      </c>
      <c r="S226">
        <v>30</v>
      </c>
      <c r="T226">
        <v>7</v>
      </c>
      <c r="Y226">
        <v>40</v>
      </c>
      <c r="Z226">
        <v>7.5</v>
      </c>
    </row>
    <row r="227" spans="1:26" x14ac:dyDescent="0.25">
      <c r="A227">
        <v>38</v>
      </c>
      <c r="B227">
        <v>5.9</v>
      </c>
      <c r="G227">
        <v>37</v>
      </c>
      <c r="H227">
        <v>7.2</v>
      </c>
      <c r="M227">
        <v>39</v>
      </c>
      <c r="N227">
        <v>8.3000000000000007</v>
      </c>
      <c r="S227">
        <v>30</v>
      </c>
      <c r="T227">
        <v>6.5</v>
      </c>
      <c r="Y227">
        <v>40</v>
      </c>
      <c r="Z227">
        <v>5</v>
      </c>
    </row>
    <row r="228" spans="1:26" x14ac:dyDescent="0.25">
      <c r="A228">
        <v>38</v>
      </c>
      <c r="B228">
        <v>7</v>
      </c>
      <c r="G228">
        <v>37</v>
      </c>
      <c r="H228">
        <v>6.8</v>
      </c>
      <c r="M228">
        <v>39</v>
      </c>
      <c r="N228">
        <v>6.4</v>
      </c>
      <c r="S228">
        <v>30</v>
      </c>
      <c r="T228">
        <v>6.8</v>
      </c>
      <c r="Y228">
        <v>40</v>
      </c>
      <c r="Z228">
        <v>6.4</v>
      </c>
    </row>
    <row r="229" spans="1:26" x14ac:dyDescent="0.25">
      <c r="A229">
        <v>38</v>
      </c>
      <c r="B229">
        <v>5.3</v>
      </c>
      <c r="G229">
        <v>37</v>
      </c>
      <c r="H229">
        <v>7.1</v>
      </c>
      <c r="M229">
        <v>39</v>
      </c>
      <c r="N229">
        <v>7.7</v>
      </c>
      <c r="S229">
        <v>30</v>
      </c>
      <c r="T229">
        <v>5</v>
      </c>
      <c r="Y229">
        <v>40</v>
      </c>
      <c r="Z229">
        <v>7.1</v>
      </c>
    </row>
    <row r="230" spans="1:26" x14ac:dyDescent="0.25">
      <c r="A230">
        <v>38</v>
      </c>
      <c r="B230">
        <v>7.5</v>
      </c>
      <c r="G230">
        <v>37</v>
      </c>
      <c r="H230">
        <v>6.8</v>
      </c>
      <c r="M230">
        <v>39</v>
      </c>
      <c r="N230">
        <v>5</v>
      </c>
      <c r="S230">
        <v>30</v>
      </c>
      <c r="T230">
        <v>7.8</v>
      </c>
      <c r="Y230">
        <v>40</v>
      </c>
      <c r="Z230">
        <v>7</v>
      </c>
    </row>
    <row r="231" spans="1:26" x14ac:dyDescent="0.25">
      <c r="A231">
        <v>38</v>
      </c>
      <c r="B231">
        <v>8.5</v>
      </c>
      <c r="G231">
        <v>37</v>
      </c>
      <c r="H231">
        <v>6.6</v>
      </c>
      <c r="M231">
        <v>39</v>
      </c>
      <c r="N231">
        <v>7.7</v>
      </c>
      <c r="S231">
        <v>30</v>
      </c>
      <c r="T231">
        <v>7</v>
      </c>
      <c r="Y231">
        <v>40</v>
      </c>
      <c r="Z231">
        <v>5</v>
      </c>
    </row>
    <row r="232" spans="1:26" x14ac:dyDescent="0.25">
      <c r="A232">
        <v>38</v>
      </c>
      <c r="B232">
        <v>6.6</v>
      </c>
      <c r="G232">
        <v>37</v>
      </c>
      <c r="H232">
        <v>7.9</v>
      </c>
      <c r="M232">
        <v>39</v>
      </c>
      <c r="N232">
        <v>6</v>
      </c>
      <c r="S232">
        <v>30</v>
      </c>
      <c r="T232">
        <v>8</v>
      </c>
      <c r="Y232">
        <v>40</v>
      </c>
      <c r="Z232">
        <v>6.9</v>
      </c>
    </row>
    <row r="233" spans="1:26" x14ac:dyDescent="0.25">
      <c r="A233">
        <v>38</v>
      </c>
      <c r="B233">
        <v>5</v>
      </c>
      <c r="G233">
        <v>37</v>
      </c>
      <c r="H233">
        <v>7</v>
      </c>
      <c r="M233">
        <v>39</v>
      </c>
      <c r="N233">
        <v>8</v>
      </c>
      <c r="S233">
        <v>30</v>
      </c>
      <c r="T233">
        <v>7.6</v>
      </c>
      <c r="Y233">
        <v>40</v>
      </c>
      <c r="Z233">
        <v>4</v>
      </c>
    </row>
    <row r="234" spans="1:26" x14ac:dyDescent="0.25">
      <c r="A234">
        <v>38</v>
      </c>
      <c r="B234">
        <v>7.8</v>
      </c>
      <c r="G234">
        <v>37</v>
      </c>
      <c r="H234">
        <v>6.5</v>
      </c>
      <c r="M234">
        <v>39</v>
      </c>
      <c r="N234">
        <v>9</v>
      </c>
      <c r="S234">
        <v>30</v>
      </c>
      <c r="T234">
        <v>7</v>
      </c>
      <c r="Y234">
        <v>40</v>
      </c>
      <c r="Z234">
        <v>5</v>
      </c>
    </row>
    <row r="235" spans="1:26" x14ac:dyDescent="0.25">
      <c r="A235">
        <v>38</v>
      </c>
      <c r="B235">
        <v>6.8</v>
      </c>
      <c r="G235">
        <v>37</v>
      </c>
      <c r="H235">
        <v>6</v>
      </c>
      <c r="M235">
        <v>39</v>
      </c>
      <c r="N235">
        <v>8.1</v>
      </c>
      <c r="S235">
        <v>30</v>
      </c>
      <c r="T235">
        <v>7.3</v>
      </c>
      <c r="Y235">
        <v>40</v>
      </c>
      <c r="Z235">
        <v>7.6</v>
      </c>
    </row>
    <row r="236" spans="1:26" x14ac:dyDescent="0.25">
      <c r="A236">
        <v>38</v>
      </c>
      <c r="B236">
        <v>6.9</v>
      </c>
      <c r="G236">
        <v>37</v>
      </c>
      <c r="H236">
        <v>7.6</v>
      </c>
      <c r="M236">
        <v>39</v>
      </c>
      <c r="N236">
        <v>7.9</v>
      </c>
      <c r="S236">
        <v>30</v>
      </c>
      <c r="T236">
        <v>7.1</v>
      </c>
      <c r="Y236">
        <v>40</v>
      </c>
      <c r="Z236">
        <v>9</v>
      </c>
    </row>
    <row r="237" spans="1:26" x14ac:dyDescent="0.25">
      <c r="A237">
        <v>38</v>
      </c>
      <c r="B237">
        <v>7.5</v>
      </c>
      <c r="G237">
        <v>37</v>
      </c>
      <c r="H237">
        <v>6.4</v>
      </c>
      <c r="M237">
        <v>39</v>
      </c>
      <c r="N237">
        <v>8.3000000000000007</v>
      </c>
      <c r="S237">
        <v>30</v>
      </c>
      <c r="T237">
        <v>5</v>
      </c>
      <c r="Y237">
        <v>40</v>
      </c>
      <c r="Z237">
        <v>6.4</v>
      </c>
    </row>
    <row r="238" spans="1:26" x14ac:dyDescent="0.25">
      <c r="A238">
        <v>38</v>
      </c>
      <c r="B238">
        <v>7</v>
      </c>
      <c r="G238">
        <v>37</v>
      </c>
      <c r="H238">
        <v>8.6</v>
      </c>
      <c r="M238">
        <v>39</v>
      </c>
      <c r="N238">
        <v>8.6</v>
      </c>
      <c r="S238">
        <v>30</v>
      </c>
      <c r="T238">
        <v>8.5</v>
      </c>
      <c r="Y238">
        <v>40</v>
      </c>
      <c r="Z238">
        <v>6.9</v>
      </c>
    </row>
    <row r="239" spans="1:26" x14ac:dyDescent="0.25">
      <c r="A239">
        <v>38</v>
      </c>
      <c r="B239">
        <v>8.1999999999999993</v>
      </c>
      <c r="G239">
        <v>37</v>
      </c>
      <c r="H239">
        <v>8.4</v>
      </c>
      <c r="M239">
        <v>39</v>
      </c>
      <c r="N239">
        <v>8.3000000000000007</v>
      </c>
      <c r="S239">
        <v>30</v>
      </c>
      <c r="T239">
        <v>7.1</v>
      </c>
      <c r="Y239">
        <v>40</v>
      </c>
      <c r="Z239">
        <v>7</v>
      </c>
    </row>
    <row r="240" spans="1:26" x14ac:dyDescent="0.25">
      <c r="A240">
        <v>38</v>
      </c>
      <c r="B240">
        <v>7.5</v>
      </c>
      <c r="G240">
        <v>37</v>
      </c>
      <c r="H240">
        <v>8</v>
      </c>
      <c r="M240">
        <v>39</v>
      </c>
      <c r="N240">
        <v>9</v>
      </c>
      <c r="S240">
        <v>30</v>
      </c>
      <c r="T240">
        <v>6.7</v>
      </c>
      <c r="Y240">
        <v>40</v>
      </c>
      <c r="Z240">
        <v>4.5</v>
      </c>
    </row>
    <row r="241" spans="1:26" x14ac:dyDescent="0.25">
      <c r="A241">
        <v>38</v>
      </c>
      <c r="B241">
        <v>8.3000000000000007</v>
      </c>
      <c r="G241">
        <v>37</v>
      </c>
      <c r="H241">
        <v>5.6</v>
      </c>
      <c r="M241">
        <v>39</v>
      </c>
      <c r="N241">
        <v>7</v>
      </c>
      <c r="S241">
        <v>30</v>
      </c>
      <c r="T241">
        <v>6</v>
      </c>
      <c r="Y241">
        <v>40</v>
      </c>
      <c r="Z241">
        <v>6</v>
      </c>
    </row>
    <row r="242" spans="1:26" x14ac:dyDescent="0.25">
      <c r="A242">
        <v>38</v>
      </c>
      <c r="B242">
        <v>7.6</v>
      </c>
      <c r="G242">
        <v>37</v>
      </c>
      <c r="H242">
        <v>5.8</v>
      </c>
      <c r="M242">
        <v>39</v>
      </c>
      <c r="N242">
        <v>6.7</v>
      </c>
      <c r="S242">
        <v>30</v>
      </c>
      <c r="T242">
        <v>5.6</v>
      </c>
      <c r="Y242">
        <v>40</v>
      </c>
      <c r="Z242">
        <v>7.1</v>
      </c>
    </row>
    <row r="243" spans="1:26" x14ac:dyDescent="0.25">
      <c r="A243">
        <v>38</v>
      </c>
      <c r="B243">
        <v>8.4</v>
      </c>
      <c r="G243">
        <v>37</v>
      </c>
      <c r="H243">
        <v>5.9</v>
      </c>
      <c r="M243">
        <v>39</v>
      </c>
      <c r="N243">
        <v>8.3000000000000007</v>
      </c>
      <c r="S243">
        <v>30</v>
      </c>
      <c r="T243">
        <v>7.1</v>
      </c>
      <c r="Y243">
        <v>40</v>
      </c>
      <c r="Z243">
        <v>7.2</v>
      </c>
    </row>
    <row r="244" spans="1:26" x14ac:dyDescent="0.25">
      <c r="A244">
        <v>38</v>
      </c>
      <c r="B244">
        <v>7.7</v>
      </c>
      <c r="G244">
        <v>37</v>
      </c>
      <c r="H244">
        <v>6</v>
      </c>
      <c r="M244">
        <v>39</v>
      </c>
      <c r="N244">
        <v>8</v>
      </c>
      <c r="S244">
        <v>30</v>
      </c>
      <c r="T244">
        <v>5</v>
      </c>
      <c r="Y244">
        <v>40</v>
      </c>
      <c r="Z244">
        <v>5</v>
      </c>
    </row>
    <row r="245" spans="1:26" x14ac:dyDescent="0.25">
      <c r="A245">
        <v>38</v>
      </c>
      <c r="B245">
        <v>7</v>
      </c>
      <c r="G245">
        <v>37</v>
      </c>
      <c r="H245">
        <v>6.6</v>
      </c>
      <c r="M245">
        <v>39</v>
      </c>
      <c r="N245">
        <v>6.2</v>
      </c>
      <c r="S245">
        <v>30</v>
      </c>
      <c r="T245">
        <v>7</v>
      </c>
      <c r="Y245">
        <v>40</v>
      </c>
      <c r="Z245">
        <v>6.2</v>
      </c>
    </row>
    <row r="246" spans="1:26" x14ac:dyDescent="0.25">
      <c r="A246">
        <v>38</v>
      </c>
      <c r="B246">
        <v>7.7</v>
      </c>
      <c r="G246">
        <v>37</v>
      </c>
      <c r="H246">
        <v>6.8</v>
      </c>
      <c r="M246">
        <v>39</v>
      </c>
      <c r="N246">
        <v>8.1999999999999993</v>
      </c>
      <c r="S246">
        <v>30</v>
      </c>
      <c r="T246">
        <v>5.6</v>
      </c>
      <c r="Y246">
        <v>40</v>
      </c>
      <c r="Z246">
        <v>4.3</v>
      </c>
    </row>
    <row r="247" spans="1:26" x14ac:dyDescent="0.25">
      <c r="A247">
        <v>38</v>
      </c>
      <c r="B247">
        <v>8.1999999999999993</v>
      </c>
      <c r="G247">
        <v>37</v>
      </c>
      <c r="H247">
        <v>5.7</v>
      </c>
      <c r="M247">
        <v>39</v>
      </c>
      <c r="N247">
        <v>9</v>
      </c>
      <c r="S247">
        <v>30</v>
      </c>
      <c r="T247">
        <v>7</v>
      </c>
      <c r="Y247">
        <v>40</v>
      </c>
      <c r="Z247">
        <v>6</v>
      </c>
    </row>
    <row r="248" spans="1:26" x14ac:dyDescent="0.25">
      <c r="A248">
        <v>122</v>
      </c>
      <c r="B248">
        <v>6</v>
      </c>
      <c r="G248">
        <v>37</v>
      </c>
      <c r="H248">
        <v>5</v>
      </c>
      <c r="M248">
        <v>39</v>
      </c>
      <c r="N248">
        <v>7.5</v>
      </c>
      <c r="S248">
        <v>30</v>
      </c>
      <c r="T248">
        <v>7</v>
      </c>
      <c r="Y248">
        <v>40</v>
      </c>
      <c r="Z248">
        <v>7</v>
      </c>
    </row>
    <row r="249" spans="1:26" x14ac:dyDescent="0.25">
      <c r="A249">
        <v>122</v>
      </c>
      <c r="B249">
        <v>7</v>
      </c>
      <c r="G249">
        <v>37</v>
      </c>
      <c r="H249">
        <v>6.9</v>
      </c>
      <c r="M249">
        <v>39</v>
      </c>
      <c r="N249">
        <v>8.3000000000000007</v>
      </c>
      <c r="S249">
        <v>30</v>
      </c>
      <c r="T249">
        <v>7</v>
      </c>
      <c r="Y249">
        <v>40</v>
      </c>
      <c r="Z249">
        <v>5</v>
      </c>
    </row>
    <row r="250" spans="1:26" x14ac:dyDescent="0.25">
      <c r="A250">
        <v>122</v>
      </c>
      <c r="B250">
        <v>7.8</v>
      </c>
      <c r="G250">
        <v>37</v>
      </c>
      <c r="H250">
        <v>5.5</v>
      </c>
      <c r="M250">
        <v>39</v>
      </c>
      <c r="N250">
        <v>5.9</v>
      </c>
      <c r="S250">
        <v>30</v>
      </c>
      <c r="T250">
        <v>7.6</v>
      </c>
      <c r="Y250">
        <v>40</v>
      </c>
      <c r="Z250">
        <v>8.9</v>
      </c>
    </row>
    <row r="251" spans="1:26" x14ac:dyDescent="0.25">
      <c r="A251">
        <v>122</v>
      </c>
      <c r="B251">
        <v>7.4</v>
      </c>
      <c r="G251">
        <v>37</v>
      </c>
      <c r="H251">
        <v>7</v>
      </c>
      <c r="M251">
        <v>39</v>
      </c>
      <c r="N251">
        <v>2.2000000000000002</v>
      </c>
      <c r="S251">
        <v>30</v>
      </c>
      <c r="T251">
        <v>6.9</v>
      </c>
      <c r="Y251">
        <v>40</v>
      </c>
      <c r="Z251">
        <v>6.7</v>
      </c>
    </row>
    <row r="252" spans="1:26" x14ac:dyDescent="0.25">
      <c r="A252">
        <v>122</v>
      </c>
      <c r="B252">
        <v>7.5</v>
      </c>
      <c r="G252">
        <v>37</v>
      </c>
      <c r="H252">
        <v>7.3</v>
      </c>
      <c r="M252">
        <v>39</v>
      </c>
      <c r="N252">
        <v>9</v>
      </c>
      <c r="S252">
        <v>30</v>
      </c>
      <c r="T252">
        <v>7.4</v>
      </c>
      <c r="Y252">
        <v>40</v>
      </c>
      <c r="Z252">
        <v>6.9</v>
      </c>
    </row>
    <row r="253" spans="1:26" x14ac:dyDescent="0.25">
      <c r="A253">
        <v>122</v>
      </c>
      <c r="B253">
        <v>5.7</v>
      </c>
      <c r="G253">
        <v>37</v>
      </c>
      <c r="H253">
        <v>7.1</v>
      </c>
      <c r="M253">
        <v>39</v>
      </c>
      <c r="N253">
        <v>6.6</v>
      </c>
      <c r="S253">
        <v>30</v>
      </c>
      <c r="T253">
        <v>7.2</v>
      </c>
      <c r="Y253">
        <v>116</v>
      </c>
      <c r="Z253">
        <v>6.9</v>
      </c>
    </row>
    <row r="254" spans="1:26" x14ac:dyDescent="0.25">
      <c r="A254">
        <v>122</v>
      </c>
      <c r="B254">
        <v>8</v>
      </c>
      <c r="G254">
        <v>37</v>
      </c>
      <c r="H254">
        <v>7</v>
      </c>
      <c r="M254">
        <v>39</v>
      </c>
      <c r="N254">
        <v>6.9</v>
      </c>
      <c r="S254">
        <v>30</v>
      </c>
      <c r="T254">
        <v>7</v>
      </c>
      <c r="Y254">
        <v>116</v>
      </c>
      <c r="Z254">
        <v>5.4</v>
      </c>
    </row>
    <row r="255" spans="1:26" x14ac:dyDescent="0.25">
      <c r="A255">
        <v>122</v>
      </c>
      <c r="B255">
        <v>6.8</v>
      </c>
      <c r="G255">
        <v>37</v>
      </c>
      <c r="H255">
        <v>8</v>
      </c>
      <c r="M255">
        <v>39</v>
      </c>
      <c r="N255">
        <v>5</v>
      </c>
      <c r="S255">
        <v>30</v>
      </c>
      <c r="T255">
        <v>8</v>
      </c>
      <c r="Y255">
        <v>116</v>
      </c>
      <c r="Z255">
        <v>5.8</v>
      </c>
    </row>
    <row r="256" spans="1:26" x14ac:dyDescent="0.25">
      <c r="A256">
        <v>122</v>
      </c>
      <c r="B256">
        <v>9</v>
      </c>
      <c r="G256">
        <v>37</v>
      </c>
      <c r="H256">
        <v>5</v>
      </c>
      <c r="M256">
        <v>39</v>
      </c>
      <c r="N256">
        <v>1.8</v>
      </c>
      <c r="S256">
        <v>30</v>
      </c>
      <c r="T256">
        <v>5</v>
      </c>
      <c r="Y256">
        <v>116</v>
      </c>
      <c r="Z256">
        <v>5.7</v>
      </c>
    </row>
    <row r="257" spans="1:26" x14ac:dyDescent="0.25">
      <c r="A257">
        <v>122</v>
      </c>
      <c r="B257">
        <v>9</v>
      </c>
      <c r="G257">
        <v>37</v>
      </c>
      <c r="H257">
        <v>6.4</v>
      </c>
      <c r="M257">
        <v>39</v>
      </c>
      <c r="N257">
        <v>6.9</v>
      </c>
      <c r="S257">
        <v>30</v>
      </c>
      <c r="T257">
        <v>7</v>
      </c>
      <c r="Y257">
        <v>116</v>
      </c>
      <c r="Z257">
        <v>7.3</v>
      </c>
    </row>
    <row r="258" spans="1:26" x14ac:dyDescent="0.25">
      <c r="A258">
        <v>122</v>
      </c>
      <c r="B258">
        <v>9</v>
      </c>
      <c r="G258">
        <v>37</v>
      </c>
      <c r="H258">
        <v>6.9</v>
      </c>
      <c r="M258">
        <v>39</v>
      </c>
      <c r="N258">
        <v>7</v>
      </c>
      <c r="S258">
        <v>30</v>
      </c>
      <c r="T258">
        <v>6.4</v>
      </c>
      <c r="Y258">
        <v>116</v>
      </c>
      <c r="Z258">
        <v>5.3</v>
      </c>
    </row>
    <row r="259" spans="1:26" x14ac:dyDescent="0.25">
      <c r="A259">
        <v>122</v>
      </c>
      <c r="B259">
        <v>8.4</v>
      </c>
      <c r="G259">
        <v>37</v>
      </c>
      <c r="H259">
        <v>7</v>
      </c>
      <c r="M259">
        <v>39</v>
      </c>
      <c r="N259">
        <v>6.2</v>
      </c>
      <c r="S259">
        <v>30</v>
      </c>
      <c r="T259">
        <v>5.6</v>
      </c>
      <c r="Y259">
        <v>116</v>
      </c>
      <c r="Z259">
        <v>5.4</v>
      </c>
    </row>
    <row r="260" spans="1:26" x14ac:dyDescent="0.25">
      <c r="A260">
        <v>122</v>
      </c>
      <c r="B260">
        <v>8.1</v>
      </c>
      <c r="M260">
        <v>39</v>
      </c>
      <c r="N260">
        <v>8</v>
      </c>
      <c r="S260">
        <v>30</v>
      </c>
      <c r="T260">
        <v>6.3</v>
      </c>
      <c r="Y260">
        <v>116</v>
      </c>
      <c r="Z260">
        <v>5.9</v>
      </c>
    </row>
    <row r="261" spans="1:26" x14ac:dyDescent="0.25">
      <c r="A261">
        <v>122</v>
      </c>
      <c r="B261">
        <v>5</v>
      </c>
      <c r="M261">
        <v>39</v>
      </c>
      <c r="N261">
        <v>7.6</v>
      </c>
      <c r="S261">
        <v>30</v>
      </c>
      <c r="T261">
        <v>7.2</v>
      </c>
      <c r="Y261">
        <v>116</v>
      </c>
      <c r="Z261">
        <v>5</v>
      </c>
    </row>
    <row r="262" spans="1:26" x14ac:dyDescent="0.25">
      <c r="A262">
        <v>122</v>
      </c>
      <c r="B262">
        <v>8.5</v>
      </c>
      <c r="M262">
        <v>39</v>
      </c>
      <c r="N262">
        <v>8</v>
      </c>
      <c r="S262">
        <v>30</v>
      </c>
      <c r="T262">
        <v>7</v>
      </c>
      <c r="Y262">
        <v>116</v>
      </c>
      <c r="Z262">
        <v>5.3</v>
      </c>
    </row>
    <row r="263" spans="1:26" x14ac:dyDescent="0.25">
      <c r="A263">
        <v>122</v>
      </c>
      <c r="B263">
        <v>8.1</v>
      </c>
      <c r="M263">
        <v>39</v>
      </c>
      <c r="N263">
        <v>8.1</v>
      </c>
      <c r="S263">
        <v>30</v>
      </c>
      <c r="T263">
        <v>7.4</v>
      </c>
      <c r="Y263">
        <v>116</v>
      </c>
      <c r="Z263">
        <v>7.7</v>
      </c>
    </row>
    <row r="264" spans="1:26" x14ac:dyDescent="0.25">
      <c r="A264">
        <v>122</v>
      </c>
      <c r="B264">
        <v>8.1999999999999993</v>
      </c>
      <c r="M264">
        <v>121</v>
      </c>
      <c r="N264">
        <v>6.3</v>
      </c>
      <c r="S264">
        <v>30</v>
      </c>
      <c r="T264">
        <v>7.1</v>
      </c>
      <c r="Y264">
        <v>116</v>
      </c>
      <c r="Z264">
        <v>6.3</v>
      </c>
    </row>
    <row r="265" spans="1:26" x14ac:dyDescent="0.25">
      <c r="A265">
        <v>122</v>
      </c>
      <c r="B265">
        <v>8.3000000000000007</v>
      </c>
      <c r="M265">
        <v>121</v>
      </c>
      <c r="N265">
        <v>9</v>
      </c>
      <c r="S265">
        <v>34</v>
      </c>
      <c r="T265">
        <v>5</v>
      </c>
      <c r="Y265">
        <v>116</v>
      </c>
      <c r="Z265">
        <v>5</v>
      </c>
    </row>
    <row r="266" spans="1:26" x14ac:dyDescent="0.25">
      <c r="A266">
        <v>122</v>
      </c>
      <c r="B266">
        <v>7</v>
      </c>
      <c r="M266">
        <v>121</v>
      </c>
      <c r="N266">
        <v>8.4</v>
      </c>
      <c r="S266">
        <v>34</v>
      </c>
      <c r="T266">
        <v>7.5</v>
      </c>
      <c r="Y266">
        <v>116</v>
      </c>
      <c r="Z266">
        <v>5</v>
      </c>
    </row>
    <row r="267" spans="1:26" x14ac:dyDescent="0.25">
      <c r="A267">
        <v>122</v>
      </c>
      <c r="B267">
        <v>5.9</v>
      </c>
      <c r="M267">
        <v>121</v>
      </c>
      <c r="N267">
        <v>7.1</v>
      </c>
      <c r="S267">
        <v>34</v>
      </c>
      <c r="T267">
        <v>7.4</v>
      </c>
      <c r="Y267">
        <v>116</v>
      </c>
      <c r="Z267">
        <v>9</v>
      </c>
    </row>
    <row r="268" spans="1:26" x14ac:dyDescent="0.25">
      <c r="A268">
        <v>122</v>
      </c>
      <c r="B268">
        <v>7</v>
      </c>
      <c r="M268">
        <v>121</v>
      </c>
      <c r="N268">
        <v>7.5</v>
      </c>
      <c r="S268">
        <v>34</v>
      </c>
      <c r="T268">
        <v>4.3</v>
      </c>
      <c r="Y268">
        <v>116</v>
      </c>
      <c r="Z268">
        <v>3.8</v>
      </c>
    </row>
    <row r="269" spans="1:26" x14ac:dyDescent="0.25">
      <c r="A269">
        <v>122</v>
      </c>
      <c r="B269">
        <v>6.5</v>
      </c>
      <c r="M269">
        <v>121</v>
      </c>
      <c r="N269">
        <v>6.2</v>
      </c>
      <c r="S269">
        <v>34</v>
      </c>
      <c r="T269">
        <v>7</v>
      </c>
      <c r="Y269">
        <v>116</v>
      </c>
      <c r="Z269">
        <v>5.7</v>
      </c>
    </row>
    <row r="270" spans="1:26" x14ac:dyDescent="0.25">
      <c r="A270">
        <v>122</v>
      </c>
      <c r="B270">
        <v>5</v>
      </c>
      <c r="M270">
        <v>121</v>
      </c>
      <c r="N270">
        <v>8.4</v>
      </c>
      <c r="S270">
        <v>34</v>
      </c>
      <c r="T270">
        <v>7.9</v>
      </c>
      <c r="Y270">
        <v>116</v>
      </c>
      <c r="Z270">
        <v>6.9</v>
      </c>
    </row>
    <row r="271" spans="1:26" x14ac:dyDescent="0.25">
      <c r="A271">
        <v>122</v>
      </c>
      <c r="B271">
        <v>7.3</v>
      </c>
      <c r="M271">
        <v>121</v>
      </c>
      <c r="N271">
        <v>7.3</v>
      </c>
      <c r="S271">
        <v>34</v>
      </c>
      <c r="T271">
        <v>5.6</v>
      </c>
      <c r="Y271">
        <v>116</v>
      </c>
      <c r="Z271">
        <v>8.8000000000000007</v>
      </c>
    </row>
    <row r="272" spans="1:26" x14ac:dyDescent="0.25">
      <c r="A272">
        <v>122</v>
      </c>
      <c r="B272">
        <v>7.6</v>
      </c>
      <c r="M272">
        <v>121</v>
      </c>
      <c r="N272">
        <v>8.4</v>
      </c>
      <c r="S272">
        <v>34</v>
      </c>
      <c r="T272">
        <v>6.4</v>
      </c>
      <c r="Y272">
        <v>116</v>
      </c>
      <c r="Z272">
        <v>6.9</v>
      </c>
    </row>
    <row r="273" spans="1:26" x14ac:dyDescent="0.25">
      <c r="A273">
        <v>122</v>
      </c>
      <c r="B273">
        <v>7.1</v>
      </c>
      <c r="M273">
        <v>121</v>
      </c>
      <c r="N273">
        <v>7.3</v>
      </c>
      <c r="S273">
        <v>34</v>
      </c>
      <c r="T273">
        <v>5.7</v>
      </c>
      <c r="Y273">
        <v>116</v>
      </c>
      <c r="Z273">
        <v>5</v>
      </c>
    </row>
    <row r="274" spans="1:26" x14ac:dyDescent="0.25">
      <c r="A274">
        <v>122</v>
      </c>
      <c r="B274">
        <v>7.5</v>
      </c>
      <c r="M274">
        <v>121</v>
      </c>
      <c r="N274">
        <v>7.7</v>
      </c>
      <c r="S274">
        <v>34</v>
      </c>
      <c r="T274">
        <v>5.6</v>
      </c>
      <c r="Y274">
        <v>116</v>
      </c>
      <c r="Z274">
        <v>5.4</v>
      </c>
    </row>
    <row r="275" spans="1:26" x14ac:dyDescent="0.25">
      <c r="A275">
        <v>122</v>
      </c>
      <c r="B275">
        <v>6.3</v>
      </c>
      <c r="M275">
        <v>121</v>
      </c>
      <c r="N275">
        <v>8.9</v>
      </c>
      <c r="S275">
        <v>34</v>
      </c>
      <c r="T275">
        <v>7.3</v>
      </c>
      <c r="Y275">
        <v>116</v>
      </c>
      <c r="Z275">
        <v>6.7</v>
      </c>
    </row>
    <row r="276" spans="1:26" x14ac:dyDescent="0.25">
      <c r="A276">
        <v>122</v>
      </c>
      <c r="B276">
        <v>5</v>
      </c>
      <c r="M276">
        <v>121</v>
      </c>
      <c r="N276">
        <v>7.9</v>
      </c>
      <c r="S276">
        <v>34</v>
      </c>
      <c r="T276">
        <v>6.9</v>
      </c>
      <c r="Y276">
        <v>116</v>
      </c>
      <c r="Z276">
        <v>6</v>
      </c>
    </row>
    <row r="277" spans="1:26" x14ac:dyDescent="0.25">
      <c r="A277">
        <v>122</v>
      </c>
      <c r="B277">
        <v>8.4</v>
      </c>
      <c r="M277">
        <v>121</v>
      </c>
      <c r="N277">
        <v>7.5</v>
      </c>
      <c r="S277">
        <v>34</v>
      </c>
      <c r="T277">
        <v>8</v>
      </c>
      <c r="Y277">
        <v>116</v>
      </c>
      <c r="Z277">
        <v>6.7</v>
      </c>
    </row>
    <row r="278" spans="1:26" x14ac:dyDescent="0.25">
      <c r="A278">
        <v>122</v>
      </c>
      <c r="B278">
        <v>7.3</v>
      </c>
      <c r="M278">
        <v>121</v>
      </c>
      <c r="N278">
        <v>8</v>
      </c>
      <c r="S278">
        <v>34</v>
      </c>
      <c r="T278">
        <v>7.1</v>
      </c>
      <c r="Y278">
        <v>116</v>
      </c>
      <c r="Z278">
        <v>6.8</v>
      </c>
    </row>
    <row r="279" spans="1:26" x14ac:dyDescent="0.25">
      <c r="A279">
        <v>122</v>
      </c>
      <c r="B279">
        <v>8.1</v>
      </c>
      <c r="M279">
        <v>121</v>
      </c>
      <c r="N279">
        <v>7.6</v>
      </c>
      <c r="S279">
        <v>34</v>
      </c>
      <c r="T279">
        <v>6.2</v>
      </c>
      <c r="Y279">
        <v>116</v>
      </c>
      <c r="Z279">
        <v>2.7</v>
      </c>
    </row>
    <row r="280" spans="1:26" x14ac:dyDescent="0.25">
      <c r="A280">
        <v>122</v>
      </c>
      <c r="B280">
        <v>7</v>
      </c>
      <c r="M280">
        <v>121</v>
      </c>
      <c r="N280">
        <v>9</v>
      </c>
      <c r="S280">
        <v>34</v>
      </c>
      <c r="T280">
        <v>6.1</v>
      </c>
      <c r="Y280">
        <v>116</v>
      </c>
      <c r="Z280">
        <v>5</v>
      </c>
    </row>
    <row r="281" spans="1:26" x14ac:dyDescent="0.25">
      <c r="A281">
        <v>122</v>
      </c>
      <c r="B281">
        <v>6.4</v>
      </c>
      <c r="M281">
        <v>121</v>
      </c>
      <c r="N281">
        <v>7.5</v>
      </c>
      <c r="S281">
        <v>34</v>
      </c>
      <c r="T281">
        <v>8</v>
      </c>
      <c r="Y281">
        <v>116</v>
      </c>
      <c r="Z281">
        <v>6.3</v>
      </c>
    </row>
    <row r="282" spans="1:26" x14ac:dyDescent="0.25">
      <c r="A282">
        <v>122</v>
      </c>
      <c r="B282">
        <v>7.1</v>
      </c>
      <c r="M282">
        <v>121</v>
      </c>
      <c r="N282">
        <v>7</v>
      </c>
      <c r="S282">
        <v>34</v>
      </c>
      <c r="T282">
        <v>7.1</v>
      </c>
      <c r="Y282">
        <v>116</v>
      </c>
      <c r="Z282">
        <v>6</v>
      </c>
    </row>
    <row r="283" spans="1:26" x14ac:dyDescent="0.25">
      <c r="A283">
        <v>122</v>
      </c>
      <c r="B283">
        <v>6.1</v>
      </c>
      <c r="M283">
        <v>121</v>
      </c>
      <c r="N283">
        <v>6.6</v>
      </c>
      <c r="S283">
        <v>34</v>
      </c>
      <c r="T283">
        <v>6.6</v>
      </c>
      <c r="Y283">
        <v>116</v>
      </c>
      <c r="Z283">
        <v>6.2</v>
      </c>
    </row>
    <row r="284" spans="1:26" x14ac:dyDescent="0.25">
      <c r="A284">
        <v>122</v>
      </c>
      <c r="B284">
        <v>7.4</v>
      </c>
      <c r="M284">
        <v>121</v>
      </c>
      <c r="N284">
        <v>6.9</v>
      </c>
      <c r="S284">
        <v>34</v>
      </c>
      <c r="T284">
        <v>6.6</v>
      </c>
      <c r="Y284">
        <v>116</v>
      </c>
      <c r="Z284">
        <v>7.9</v>
      </c>
    </row>
    <row r="285" spans="1:26" x14ac:dyDescent="0.25">
      <c r="A285">
        <v>122</v>
      </c>
      <c r="B285">
        <v>8</v>
      </c>
      <c r="M285">
        <v>121</v>
      </c>
      <c r="N285">
        <v>9</v>
      </c>
      <c r="S285">
        <v>34</v>
      </c>
      <c r="T285">
        <v>6.7</v>
      </c>
      <c r="Y285">
        <v>116</v>
      </c>
      <c r="Z285">
        <v>6.7</v>
      </c>
    </row>
    <row r="286" spans="1:26" x14ac:dyDescent="0.25">
      <c r="A286">
        <v>122</v>
      </c>
      <c r="B286">
        <v>7.6</v>
      </c>
      <c r="M286">
        <v>121</v>
      </c>
      <c r="N286">
        <v>7</v>
      </c>
      <c r="S286">
        <v>34</v>
      </c>
      <c r="T286">
        <v>7</v>
      </c>
      <c r="Y286">
        <v>116</v>
      </c>
      <c r="Z286">
        <v>6.2</v>
      </c>
    </row>
    <row r="287" spans="1:26" x14ac:dyDescent="0.25">
      <c r="A287">
        <v>122</v>
      </c>
      <c r="B287">
        <v>7</v>
      </c>
      <c r="M287">
        <v>121</v>
      </c>
      <c r="N287">
        <v>6.5</v>
      </c>
      <c r="S287">
        <v>34</v>
      </c>
      <c r="T287">
        <v>5.7</v>
      </c>
      <c r="Y287">
        <v>116</v>
      </c>
      <c r="Z287">
        <v>5.5</v>
      </c>
    </row>
    <row r="288" spans="1:26" x14ac:dyDescent="0.25">
      <c r="A288">
        <v>122</v>
      </c>
      <c r="B288">
        <v>7</v>
      </c>
      <c r="M288">
        <v>121</v>
      </c>
      <c r="N288">
        <v>9</v>
      </c>
      <c r="S288">
        <v>34</v>
      </c>
      <c r="T288">
        <v>7.5</v>
      </c>
      <c r="Y288">
        <v>116</v>
      </c>
      <c r="Z288">
        <v>6.5</v>
      </c>
    </row>
    <row r="289" spans="1:26" x14ac:dyDescent="0.25">
      <c r="A289">
        <v>122</v>
      </c>
      <c r="B289">
        <v>7.9</v>
      </c>
      <c r="M289">
        <v>121</v>
      </c>
      <c r="N289">
        <v>7</v>
      </c>
      <c r="S289">
        <v>34</v>
      </c>
      <c r="T289">
        <v>6.9</v>
      </c>
      <c r="Y289">
        <v>116</v>
      </c>
      <c r="Z289">
        <v>5</v>
      </c>
    </row>
    <row r="290" spans="1:26" x14ac:dyDescent="0.25">
      <c r="A290">
        <v>122</v>
      </c>
      <c r="B290">
        <v>7</v>
      </c>
      <c r="M290">
        <v>121</v>
      </c>
      <c r="N290">
        <v>8.5</v>
      </c>
      <c r="S290">
        <v>34</v>
      </c>
      <c r="T290">
        <v>6.8</v>
      </c>
      <c r="Y290">
        <v>116</v>
      </c>
      <c r="Z290">
        <v>6.7</v>
      </c>
    </row>
    <row r="291" spans="1:26" x14ac:dyDescent="0.25">
      <c r="A291">
        <v>122</v>
      </c>
      <c r="B291">
        <v>6.4</v>
      </c>
      <c r="M291">
        <v>121</v>
      </c>
      <c r="N291">
        <v>8.1999999999999993</v>
      </c>
      <c r="S291">
        <v>34</v>
      </c>
      <c r="T291">
        <v>6.7</v>
      </c>
      <c r="Y291">
        <v>116</v>
      </c>
      <c r="Z291">
        <v>8.9</v>
      </c>
    </row>
    <row r="292" spans="1:26" x14ac:dyDescent="0.25">
      <c r="A292">
        <v>122</v>
      </c>
      <c r="B292">
        <v>8.1999999999999993</v>
      </c>
      <c r="M292">
        <v>121</v>
      </c>
      <c r="N292">
        <v>6.1</v>
      </c>
      <c r="S292">
        <v>34</v>
      </c>
      <c r="T292">
        <v>7.6</v>
      </c>
      <c r="Y292">
        <v>116</v>
      </c>
      <c r="Z292">
        <v>6</v>
      </c>
    </row>
    <row r="293" spans="1:26" x14ac:dyDescent="0.25">
      <c r="A293">
        <v>122</v>
      </c>
      <c r="B293">
        <v>7.8</v>
      </c>
      <c r="M293">
        <v>121</v>
      </c>
      <c r="N293">
        <v>7.5</v>
      </c>
      <c r="S293">
        <v>34</v>
      </c>
      <c r="T293">
        <v>7</v>
      </c>
      <c r="Y293">
        <v>116</v>
      </c>
      <c r="Z293">
        <v>7</v>
      </c>
    </row>
    <row r="294" spans="1:26" x14ac:dyDescent="0.25">
      <c r="A294">
        <v>122</v>
      </c>
      <c r="B294">
        <v>7.6</v>
      </c>
      <c r="M294">
        <v>121</v>
      </c>
      <c r="N294">
        <v>8.3000000000000007</v>
      </c>
      <c r="S294">
        <v>34</v>
      </c>
      <c r="T294">
        <v>6.8</v>
      </c>
      <c r="Y294">
        <v>116</v>
      </c>
      <c r="Z294">
        <v>5.7</v>
      </c>
    </row>
    <row r="295" spans="1:26" x14ac:dyDescent="0.25">
      <c r="A295">
        <v>122</v>
      </c>
      <c r="B295">
        <v>8.1</v>
      </c>
      <c r="M295">
        <v>121</v>
      </c>
      <c r="N295">
        <v>8.6</v>
      </c>
      <c r="S295">
        <v>34</v>
      </c>
      <c r="T295">
        <v>5.7</v>
      </c>
      <c r="Y295">
        <v>116</v>
      </c>
      <c r="Z295">
        <v>2.9</v>
      </c>
    </row>
    <row r="296" spans="1:26" x14ac:dyDescent="0.25">
      <c r="A296">
        <v>122</v>
      </c>
      <c r="B296">
        <v>7.6</v>
      </c>
      <c r="M296">
        <v>121</v>
      </c>
      <c r="N296">
        <v>9</v>
      </c>
      <c r="S296">
        <v>34</v>
      </c>
      <c r="T296">
        <v>7.2</v>
      </c>
      <c r="Y296">
        <v>116</v>
      </c>
      <c r="Z296">
        <v>5.5</v>
      </c>
    </row>
    <row r="297" spans="1:26" x14ac:dyDescent="0.25">
      <c r="A297">
        <v>122</v>
      </c>
      <c r="B297">
        <v>6.6</v>
      </c>
      <c r="M297">
        <v>121</v>
      </c>
      <c r="N297">
        <v>8.6999999999999993</v>
      </c>
      <c r="S297">
        <v>34</v>
      </c>
      <c r="T297">
        <v>6.1</v>
      </c>
      <c r="Y297">
        <v>116</v>
      </c>
      <c r="Z297">
        <v>8</v>
      </c>
    </row>
    <row r="298" spans="1:26" x14ac:dyDescent="0.25">
      <c r="A298">
        <v>122</v>
      </c>
      <c r="B298">
        <v>9</v>
      </c>
      <c r="M298">
        <v>121</v>
      </c>
      <c r="N298">
        <v>4.3</v>
      </c>
      <c r="S298">
        <v>34</v>
      </c>
      <c r="T298">
        <v>6</v>
      </c>
      <c r="Y298">
        <v>116</v>
      </c>
      <c r="Z298">
        <v>6.8</v>
      </c>
    </row>
    <row r="299" spans="1:26" x14ac:dyDescent="0.25">
      <c r="A299">
        <v>122</v>
      </c>
      <c r="B299">
        <v>5.7</v>
      </c>
      <c r="M299">
        <v>121</v>
      </c>
      <c r="N299">
        <v>7.5</v>
      </c>
      <c r="S299">
        <v>34</v>
      </c>
      <c r="T299">
        <v>6</v>
      </c>
      <c r="Y299">
        <v>116</v>
      </c>
      <c r="Z299">
        <v>9</v>
      </c>
    </row>
    <row r="300" spans="1:26" x14ac:dyDescent="0.25">
      <c r="A300">
        <v>122</v>
      </c>
      <c r="B300">
        <v>8.1</v>
      </c>
      <c r="M300">
        <v>121</v>
      </c>
      <c r="N300">
        <v>6.8</v>
      </c>
      <c r="S300">
        <v>34</v>
      </c>
      <c r="T300">
        <v>6.2</v>
      </c>
      <c r="Y300">
        <v>116</v>
      </c>
      <c r="Z300">
        <v>6.4</v>
      </c>
    </row>
    <row r="301" spans="1:26" x14ac:dyDescent="0.25">
      <c r="A301">
        <v>122</v>
      </c>
      <c r="B301">
        <v>7</v>
      </c>
      <c r="M301">
        <v>121</v>
      </c>
      <c r="N301">
        <v>8.1999999999999993</v>
      </c>
      <c r="S301">
        <v>34</v>
      </c>
      <c r="T301">
        <v>6.6</v>
      </c>
      <c r="Y301">
        <v>116</v>
      </c>
      <c r="Z301">
        <v>7</v>
      </c>
    </row>
    <row r="302" spans="1:26" x14ac:dyDescent="0.25">
      <c r="A302">
        <v>122</v>
      </c>
      <c r="B302">
        <v>7.7</v>
      </c>
      <c r="M302">
        <v>121</v>
      </c>
      <c r="N302">
        <v>5</v>
      </c>
      <c r="S302">
        <v>34</v>
      </c>
      <c r="T302">
        <v>4</v>
      </c>
      <c r="Y302">
        <v>116</v>
      </c>
      <c r="Z302">
        <v>5.9</v>
      </c>
    </row>
    <row r="303" spans="1:26" x14ac:dyDescent="0.25">
      <c r="A303">
        <v>122</v>
      </c>
      <c r="B303">
        <v>7.1</v>
      </c>
      <c r="M303">
        <v>121</v>
      </c>
      <c r="N303">
        <v>9</v>
      </c>
      <c r="S303">
        <v>34</v>
      </c>
      <c r="T303">
        <v>5</v>
      </c>
      <c r="Y303">
        <v>116</v>
      </c>
      <c r="Z303">
        <v>7.3</v>
      </c>
    </row>
    <row r="304" spans="1:26" x14ac:dyDescent="0.25">
      <c r="A304">
        <v>122</v>
      </c>
      <c r="B304">
        <v>7.5</v>
      </c>
      <c r="M304">
        <v>121</v>
      </c>
      <c r="N304">
        <v>6.9</v>
      </c>
      <c r="S304">
        <v>34</v>
      </c>
      <c r="T304">
        <v>5</v>
      </c>
      <c r="Y304">
        <v>116</v>
      </c>
      <c r="Z304">
        <v>5</v>
      </c>
    </row>
    <row r="305" spans="1:26" x14ac:dyDescent="0.25">
      <c r="A305">
        <v>122</v>
      </c>
      <c r="B305">
        <v>7.1</v>
      </c>
      <c r="M305">
        <v>121</v>
      </c>
      <c r="N305">
        <v>7.9</v>
      </c>
      <c r="S305">
        <v>34</v>
      </c>
      <c r="T305">
        <v>7.3</v>
      </c>
      <c r="Y305">
        <v>116</v>
      </c>
      <c r="Z305">
        <v>7</v>
      </c>
    </row>
    <row r="306" spans="1:26" x14ac:dyDescent="0.25">
      <c r="A306">
        <v>122</v>
      </c>
      <c r="B306">
        <v>6.9</v>
      </c>
      <c r="M306">
        <v>121</v>
      </c>
      <c r="N306">
        <v>6.8</v>
      </c>
      <c r="S306">
        <v>34</v>
      </c>
      <c r="T306">
        <v>7</v>
      </c>
      <c r="Y306">
        <v>116</v>
      </c>
      <c r="Z306">
        <v>5.0999999999999996</v>
      </c>
    </row>
    <row r="307" spans="1:26" x14ac:dyDescent="0.25">
      <c r="A307">
        <v>122</v>
      </c>
      <c r="B307">
        <v>7.1</v>
      </c>
      <c r="M307">
        <v>121</v>
      </c>
      <c r="N307">
        <v>6.9</v>
      </c>
      <c r="S307">
        <v>34</v>
      </c>
      <c r="T307">
        <v>7</v>
      </c>
      <c r="Y307">
        <v>116</v>
      </c>
      <c r="Z307">
        <v>3.2</v>
      </c>
    </row>
    <row r="308" spans="1:26" x14ac:dyDescent="0.25">
      <c r="A308">
        <v>122</v>
      </c>
      <c r="B308">
        <v>7.7</v>
      </c>
      <c r="M308">
        <v>121</v>
      </c>
      <c r="N308">
        <v>8.8000000000000007</v>
      </c>
      <c r="S308">
        <v>34</v>
      </c>
      <c r="T308">
        <v>7.1</v>
      </c>
      <c r="Y308">
        <v>116</v>
      </c>
      <c r="Z308">
        <v>7.1</v>
      </c>
    </row>
    <row r="309" spans="1:26" x14ac:dyDescent="0.25">
      <c r="A309">
        <v>122</v>
      </c>
      <c r="B309">
        <v>7.2</v>
      </c>
      <c r="M309">
        <v>121</v>
      </c>
      <c r="N309">
        <v>8.1</v>
      </c>
      <c r="S309">
        <v>34</v>
      </c>
      <c r="T309">
        <v>7.4</v>
      </c>
      <c r="Y309">
        <v>116</v>
      </c>
      <c r="Z309">
        <v>3.4</v>
      </c>
    </row>
    <row r="310" spans="1:26" x14ac:dyDescent="0.25">
      <c r="A310">
        <v>122</v>
      </c>
      <c r="B310">
        <v>7.6</v>
      </c>
      <c r="M310">
        <v>121</v>
      </c>
      <c r="N310">
        <v>8.1999999999999993</v>
      </c>
      <c r="S310">
        <v>34</v>
      </c>
      <c r="T310">
        <v>6.9</v>
      </c>
      <c r="Y310">
        <v>116</v>
      </c>
      <c r="Z310">
        <v>6</v>
      </c>
    </row>
    <row r="311" spans="1:26" x14ac:dyDescent="0.25">
      <c r="A311">
        <v>122</v>
      </c>
      <c r="B311">
        <v>8</v>
      </c>
      <c r="M311">
        <v>121</v>
      </c>
      <c r="N311">
        <v>6.4</v>
      </c>
      <c r="S311">
        <v>34</v>
      </c>
      <c r="T311">
        <v>6.3</v>
      </c>
      <c r="Y311">
        <v>116</v>
      </c>
      <c r="Z311">
        <v>6.5</v>
      </c>
    </row>
    <row r="312" spans="1:26" x14ac:dyDescent="0.25">
      <c r="A312">
        <v>122</v>
      </c>
      <c r="B312">
        <v>7</v>
      </c>
      <c r="M312">
        <v>121</v>
      </c>
      <c r="N312">
        <v>6.9</v>
      </c>
      <c r="S312">
        <v>34</v>
      </c>
      <c r="T312">
        <v>6</v>
      </c>
      <c r="Y312">
        <v>116</v>
      </c>
      <c r="Z312">
        <v>5.7</v>
      </c>
    </row>
    <row r="313" spans="1:26" x14ac:dyDescent="0.25">
      <c r="M313">
        <v>121</v>
      </c>
      <c r="N313">
        <v>7</v>
      </c>
      <c r="S313">
        <v>34</v>
      </c>
      <c r="T313">
        <v>7</v>
      </c>
      <c r="Y313">
        <v>124</v>
      </c>
      <c r="Z313">
        <v>7.5</v>
      </c>
    </row>
    <row r="314" spans="1:26" x14ac:dyDescent="0.25">
      <c r="M314">
        <v>121</v>
      </c>
      <c r="N314">
        <v>7.4</v>
      </c>
      <c r="S314">
        <v>34</v>
      </c>
      <c r="T314">
        <v>4.9000000000000004</v>
      </c>
      <c r="Y314">
        <v>124</v>
      </c>
      <c r="Z314">
        <v>6.1</v>
      </c>
    </row>
    <row r="315" spans="1:26" x14ac:dyDescent="0.25">
      <c r="M315">
        <v>121</v>
      </c>
      <c r="N315">
        <v>9</v>
      </c>
      <c r="S315">
        <v>34</v>
      </c>
      <c r="T315">
        <v>7</v>
      </c>
      <c r="Y315">
        <v>124</v>
      </c>
      <c r="Z315">
        <v>7.2</v>
      </c>
    </row>
    <row r="316" spans="1:26" x14ac:dyDescent="0.25">
      <c r="M316">
        <v>121</v>
      </c>
      <c r="N316">
        <v>6.1</v>
      </c>
      <c r="S316">
        <v>34</v>
      </c>
      <c r="T316">
        <v>7</v>
      </c>
      <c r="Y316">
        <v>124</v>
      </c>
      <c r="Z316">
        <v>2.9</v>
      </c>
    </row>
    <row r="317" spans="1:26" x14ac:dyDescent="0.25">
      <c r="M317">
        <v>121</v>
      </c>
      <c r="N317">
        <v>8.1</v>
      </c>
      <c r="S317">
        <v>34</v>
      </c>
      <c r="T317">
        <v>6</v>
      </c>
      <c r="Y317">
        <v>124</v>
      </c>
      <c r="Z317">
        <v>8.1999999999999993</v>
      </c>
    </row>
    <row r="318" spans="1:26" x14ac:dyDescent="0.25">
      <c r="M318">
        <v>121</v>
      </c>
      <c r="N318">
        <v>6.9</v>
      </c>
      <c r="S318">
        <v>34</v>
      </c>
      <c r="T318">
        <v>6.3</v>
      </c>
      <c r="Y318">
        <v>124</v>
      </c>
      <c r="Z318">
        <v>5.8</v>
      </c>
    </row>
    <row r="319" spans="1:26" x14ac:dyDescent="0.25">
      <c r="M319">
        <v>121</v>
      </c>
      <c r="N319">
        <v>8</v>
      </c>
      <c r="S319">
        <v>34</v>
      </c>
      <c r="T319">
        <v>6.9</v>
      </c>
      <c r="Y319">
        <v>124</v>
      </c>
      <c r="Z319">
        <v>5</v>
      </c>
    </row>
    <row r="320" spans="1:26" x14ac:dyDescent="0.25">
      <c r="M320">
        <v>121</v>
      </c>
      <c r="N320">
        <v>7.9</v>
      </c>
      <c r="S320">
        <v>34</v>
      </c>
      <c r="T320">
        <v>6.9</v>
      </c>
      <c r="Y320">
        <v>124</v>
      </c>
      <c r="Z320">
        <v>6.9</v>
      </c>
    </row>
    <row r="321" spans="13:26" x14ac:dyDescent="0.25">
      <c r="M321">
        <v>121</v>
      </c>
      <c r="N321">
        <v>6.7</v>
      </c>
      <c r="S321">
        <v>34</v>
      </c>
      <c r="T321">
        <v>7</v>
      </c>
      <c r="Y321">
        <v>124</v>
      </c>
      <c r="Z321">
        <v>5.7</v>
      </c>
    </row>
    <row r="322" spans="13:26" x14ac:dyDescent="0.25">
      <c r="M322">
        <v>121</v>
      </c>
      <c r="N322">
        <v>7.9</v>
      </c>
      <c r="S322">
        <v>34</v>
      </c>
      <c r="T322">
        <v>7.1</v>
      </c>
      <c r="Y322">
        <v>124</v>
      </c>
      <c r="Z322">
        <v>7</v>
      </c>
    </row>
    <row r="323" spans="13:26" x14ac:dyDescent="0.25">
      <c r="M323">
        <v>121</v>
      </c>
      <c r="N323">
        <v>7.3</v>
      </c>
      <c r="S323">
        <v>34</v>
      </c>
      <c r="T323">
        <v>5</v>
      </c>
      <c r="Y323">
        <v>124</v>
      </c>
      <c r="Z323">
        <v>5.5</v>
      </c>
    </row>
    <row r="324" spans="13:26" x14ac:dyDescent="0.25">
      <c r="M324">
        <v>121</v>
      </c>
      <c r="N324">
        <v>6.6</v>
      </c>
      <c r="S324">
        <v>34</v>
      </c>
      <c r="T324">
        <v>8.1</v>
      </c>
      <c r="Y324">
        <v>124</v>
      </c>
      <c r="Z324">
        <v>5</v>
      </c>
    </row>
    <row r="325" spans="13:26" x14ac:dyDescent="0.25">
      <c r="M325">
        <v>121</v>
      </c>
      <c r="N325">
        <v>7.1</v>
      </c>
      <c r="S325">
        <v>34</v>
      </c>
      <c r="T325">
        <v>6.7</v>
      </c>
      <c r="Y325">
        <v>124</v>
      </c>
      <c r="Z325">
        <v>7</v>
      </c>
    </row>
    <row r="326" spans="13:26" x14ac:dyDescent="0.25">
      <c r="M326">
        <v>121</v>
      </c>
      <c r="N326">
        <v>9</v>
      </c>
      <c r="S326">
        <v>34</v>
      </c>
      <c r="T326">
        <v>7.2</v>
      </c>
      <c r="Y326">
        <v>124</v>
      </c>
      <c r="Z326">
        <v>7</v>
      </c>
    </row>
    <row r="327" spans="13:26" x14ac:dyDescent="0.25">
      <c r="M327">
        <v>121</v>
      </c>
      <c r="N327">
        <v>7</v>
      </c>
      <c r="S327">
        <v>34</v>
      </c>
      <c r="T327">
        <v>7.1</v>
      </c>
      <c r="Y327">
        <v>124</v>
      </c>
      <c r="Z327">
        <v>5.0999999999999996</v>
      </c>
    </row>
    <row r="328" spans="13:26" x14ac:dyDescent="0.25">
      <c r="M328">
        <v>121</v>
      </c>
      <c r="N328">
        <v>6.9</v>
      </c>
      <c r="S328">
        <v>34</v>
      </c>
      <c r="T328">
        <v>5.9</v>
      </c>
      <c r="Y328">
        <v>124</v>
      </c>
      <c r="Z328">
        <v>5</v>
      </c>
    </row>
    <row r="329" spans="13:26" x14ac:dyDescent="0.25">
      <c r="M329">
        <v>121</v>
      </c>
      <c r="N329">
        <v>8.6999999999999993</v>
      </c>
      <c r="S329">
        <v>34</v>
      </c>
      <c r="T329">
        <v>5</v>
      </c>
      <c r="Y329">
        <v>124</v>
      </c>
      <c r="Z329">
        <v>5.6</v>
      </c>
    </row>
    <row r="330" spans="13:26" x14ac:dyDescent="0.25">
      <c r="S330">
        <v>123</v>
      </c>
      <c r="T330">
        <v>6.5</v>
      </c>
      <c r="Y330">
        <v>124</v>
      </c>
      <c r="Z330">
        <v>7.7</v>
      </c>
    </row>
    <row r="331" spans="13:26" x14ac:dyDescent="0.25">
      <c r="S331">
        <v>123</v>
      </c>
      <c r="T331">
        <v>6.6</v>
      </c>
      <c r="Y331">
        <v>124</v>
      </c>
      <c r="Z331">
        <v>5</v>
      </c>
    </row>
    <row r="332" spans="13:26" x14ac:dyDescent="0.25">
      <c r="S332">
        <v>123</v>
      </c>
      <c r="T332">
        <v>7.1</v>
      </c>
      <c r="Y332">
        <v>124</v>
      </c>
      <c r="Z332">
        <v>5.7</v>
      </c>
    </row>
    <row r="333" spans="13:26" x14ac:dyDescent="0.25">
      <c r="S333">
        <v>123</v>
      </c>
      <c r="T333">
        <v>6.5</v>
      </c>
      <c r="Y333">
        <v>124</v>
      </c>
      <c r="Z333">
        <v>7.3</v>
      </c>
    </row>
    <row r="334" spans="13:26" x14ac:dyDescent="0.25">
      <c r="S334">
        <v>123</v>
      </c>
      <c r="T334">
        <v>7.7</v>
      </c>
      <c r="Y334">
        <v>124</v>
      </c>
      <c r="Z334">
        <v>9</v>
      </c>
    </row>
    <row r="335" spans="13:26" x14ac:dyDescent="0.25">
      <c r="S335">
        <v>123</v>
      </c>
      <c r="T335">
        <v>5.6</v>
      </c>
      <c r="Y335">
        <v>124</v>
      </c>
      <c r="Z335">
        <v>5.5</v>
      </c>
    </row>
    <row r="336" spans="13:26" x14ac:dyDescent="0.25">
      <c r="S336">
        <v>123</v>
      </c>
      <c r="T336">
        <v>6.9</v>
      </c>
      <c r="Y336">
        <v>124</v>
      </c>
      <c r="Z336">
        <v>6.6</v>
      </c>
    </row>
    <row r="337" spans="19:26" x14ac:dyDescent="0.25">
      <c r="S337">
        <v>123</v>
      </c>
      <c r="T337">
        <v>7.2</v>
      </c>
      <c r="Y337">
        <v>124</v>
      </c>
      <c r="Z337">
        <v>6</v>
      </c>
    </row>
    <row r="338" spans="19:26" x14ac:dyDescent="0.25">
      <c r="S338">
        <v>123</v>
      </c>
      <c r="T338">
        <v>7.3</v>
      </c>
      <c r="Y338">
        <v>124</v>
      </c>
      <c r="Z338">
        <v>9</v>
      </c>
    </row>
    <row r="339" spans="19:26" x14ac:dyDescent="0.25">
      <c r="S339">
        <v>123</v>
      </c>
      <c r="T339">
        <v>6.9</v>
      </c>
      <c r="Y339">
        <v>124</v>
      </c>
      <c r="Z339">
        <v>7.7</v>
      </c>
    </row>
    <row r="340" spans="19:26" x14ac:dyDescent="0.25">
      <c r="S340">
        <v>123</v>
      </c>
      <c r="T340">
        <v>6.2</v>
      </c>
      <c r="Y340">
        <v>124</v>
      </c>
      <c r="Z340">
        <v>5.5</v>
      </c>
    </row>
    <row r="341" spans="19:26" x14ac:dyDescent="0.25">
      <c r="S341">
        <v>123</v>
      </c>
      <c r="T341">
        <v>5</v>
      </c>
      <c r="Y341">
        <v>124</v>
      </c>
      <c r="Z341">
        <v>9</v>
      </c>
    </row>
    <row r="342" spans="19:26" x14ac:dyDescent="0.25">
      <c r="S342">
        <v>123</v>
      </c>
      <c r="T342">
        <v>7</v>
      </c>
      <c r="Y342">
        <v>124</v>
      </c>
      <c r="Z342">
        <v>5</v>
      </c>
    </row>
    <row r="343" spans="19:26" x14ac:dyDescent="0.25">
      <c r="S343">
        <v>123</v>
      </c>
      <c r="T343">
        <v>7.3</v>
      </c>
      <c r="Y343">
        <v>124</v>
      </c>
      <c r="Z343">
        <v>6.3</v>
      </c>
    </row>
    <row r="344" spans="19:26" x14ac:dyDescent="0.25">
      <c r="S344">
        <v>123</v>
      </c>
      <c r="T344">
        <v>7</v>
      </c>
      <c r="Y344">
        <v>124</v>
      </c>
      <c r="Z344">
        <v>3.8</v>
      </c>
    </row>
    <row r="345" spans="19:26" x14ac:dyDescent="0.25">
      <c r="S345">
        <v>123</v>
      </c>
      <c r="T345">
        <v>7</v>
      </c>
      <c r="Y345">
        <v>124</v>
      </c>
      <c r="Z345">
        <v>5</v>
      </c>
    </row>
    <row r="346" spans="19:26" x14ac:dyDescent="0.25">
      <c r="S346">
        <v>123</v>
      </c>
      <c r="T346">
        <v>5.5</v>
      </c>
      <c r="Y346">
        <v>124</v>
      </c>
      <c r="Z346">
        <v>5</v>
      </c>
    </row>
    <row r="347" spans="19:26" x14ac:dyDescent="0.25">
      <c r="S347">
        <v>123</v>
      </c>
      <c r="T347">
        <v>7.6</v>
      </c>
      <c r="Y347">
        <v>124</v>
      </c>
      <c r="Z347">
        <v>6.4</v>
      </c>
    </row>
    <row r="348" spans="19:26" x14ac:dyDescent="0.25">
      <c r="S348">
        <v>123</v>
      </c>
      <c r="T348">
        <v>7.4</v>
      </c>
      <c r="Y348">
        <v>124</v>
      </c>
      <c r="Z348">
        <v>5.2</v>
      </c>
    </row>
    <row r="349" spans="19:26" x14ac:dyDescent="0.25">
      <c r="S349">
        <v>123</v>
      </c>
      <c r="T349">
        <v>7.1</v>
      </c>
      <c r="Y349">
        <v>124</v>
      </c>
      <c r="Z349">
        <v>7.7</v>
      </c>
    </row>
    <row r="350" spans="19:26" x14ac:dyDescent="0.25">
      <c r="S350">
        <v>123</v>
      </c>
      <c r="T350">
        <v>8.1</v>
      </c>
      <c r="Y350">
        <v>124</v>
      </c>
      <c r="Z350">
        <v>5</v>
      </c>
    </row>
    <row r="351" spans="19:26" x14ac:dyDescent="0.25">
      <c r="S351">
        <v>123</v>
      </c>
      <c r="T351">
        <v>7</v>
      </c>
      <c r="Y351">
        <v>124</v>
      </c>
      <c r="Z351">
        <v>7.9</v>
      </c>
    </row>
    <row r="352" spans="19:26" x14ac:dyDescent="0.25">
      <c r="S352">
        <v>123</v>
      </c>
      <c r="T352">
        <v>6.8</v>
      </c>
      <c r="Y352">
        <v>124</v>
      </c>
      <c r="Z352">
        <v>7</v>
      </c>
    </row>
    <row r="353" spans="19:26" x14ac:dyDescent="0.25">
      <c r="S353">
        <v>123</v>
      </c>
      <c r="T353">
        <v>6.4</v>
      </c>
      <c r="Y353">
        <v>124</v>
      </c>
      <c r="Z353">
        <v>3</v>
      </c>
    </row>
    <row r="354" spans="19:26" x14ac:dyDescent="0.25">
      <c r="S354">
        <v>123</v>
      </c>
      <c r="T354">
        <v>7</v>
      </c>
      <c r="Y354">
        <v>124</v>
      </c>
      <c r="Z354">
        <v>5.0999999999999996</v>
      </c>
    </row>
    <row r="355" spans="19:26" x14ac:dyDescent="0.25">
      <c r="S355">
        <v>123</v>
      </c>
      <c r="T355">
        <v>5.9</v>
      </c>
      <c r="Y355">
        <v>124</v>
      </c>
      <c r="Z355">
        <v>6</v>
      </c>
    </row>
    <row r="356" spans="19:26" x14ac:dyDescent="0.25">
      <c r="S356">
        <v>123</v>
      </c>
      <c r="T356">
        <v>7.5</v>
      </c>
      <c r="Y356">
        <v>124</v>
      </c>
      <c r="Z356">
        <v>4.4000000000000004</v>
      </c>
    </row>
    <row r="357" spans="19:26" x14ac:dyDescent="0.25">
      <c r="S357">
        <v>123</v>
      </c>
      <c r="T357">
        <v>6.2</v>
      </c>
      <c r="Y357">
        <v>124</v>
      </c>
      <c r="Z357">
        <v>8.4</v>
      </c>
    </row>
    <row r="358" spans="19:26" x14ac:dyDescent="0.25">
      <c r="S358">
        <v>123</v>
      </c>
      <c r="T358">
        <v>6.3</v>
      </c>
      <c r="Y358">
        <v>124</v>
      </c>
      <c r="Z358">
        <v>7.4</v>
      </c>
    </row>
    <row r="359" spans="19:26" x14ac:dyDescent="0.25">
      <c r="S359">
        <v>123</v>
      </c>
      <c r="T359">
        <v>5</v>
      </c>
      <c r="Y359">
        <v>124</v>
      </c>
      <c r="Z359">
        <v>5.8</v>
      </c>
    </row>
    <row r="360" spans="19:26" x14ac:dyDescent="0.25">
      <c r="S360">
        <v>123</v>
      </c>
      <c r="T360">
        <v>4.4000000000000004</v>
      </c>
      <c r="Y360">
        <v>124</v>
      </c>
      <c r="Z360">
        <v>4.9000000000000004</v>
      </c>
    </row>
    <row r="361" spans="19:26" x14ac:dyDescent="0.25">
      <c r="S361">
        <v>123</v>
      </c>
      <c r="T361">
        <v>5.9</v>
      </c>
      <c r="Y361">
        <v>124</v>
      </c>
      <c r="Z361">
        <v>7.6</v>
      </c>
    </row>
    <row r="362" spans="19:26" x14ac:dyDescent="0.25">
      <c r="S362">
        <v>123</v>
      </c>
      <c r="T362">
        <v>6.9</v>
      </c>
      <c r="Y362">
        <v>124</v>
      </c>
      <c r="Z362">
        <v>6.7</v>
      </c>
    </row>
    <row r="363" spans="19:26" x14ac:dyDescent="0.25">
      <c r="S363">
        <v>123</v>
      </c>
      <c r="T363">
        <v>7</v>
      </c>
      <c r="Y363">
        <v>124</v>
      </c>
      <c r="Z363">
        <v>7.3</v>
      </c>
    </row>
    <row r="364" spans="19:26" x14ac:dyDescent="0.25">
      <c r="S364">
        <v>123</v>
      </c>
      <c r="T364">
        <v>5.8</v>
      </c>
      <c r="Y364">
        <v>124</v>
      </c>
      <c r="Z364">
        <v>5.9</v>
      </c>
    </row>
    <row r="365" spans="19:26" x14ac:dyDescent="0.25">
      <c r="S365">
        <v>123</v>
      </c>
      <c r="T365">
        <v>4.8</v>
      </c>
      <c r="Y365">
        <v>124</v>
      </c>
      <c r="Z365">
        <v>7.1</v>
      </c>
    </row>
    <row r="366" spans="19:26" x14ac:dyDescent="0.25">
      <c r="S366">
        <v>123</v>
      </c>
      <c r="T366">
        <v>6.5</v>
      </c>
      <c r="Y366">
        <v>124</v>
      </c>
      <c r="Z366">
        <v>6.3</v>
      </c>
    </row>
    <row r="367" spans="19:26" x14ac:dyDescent="0.25">
      <c r="S367">
        <v>123</v>
      </c>
      <c r="T367">
        <v>5</v>
      </c>
      <c r="Y367">
        <v>124</v>
      </c>
      <c r="Z367">
        <v>5</v>
      </c>
    </row>
    <row r="368" spans="19:26" x14ac:dyDescent="0.25">
      <c r="S368">
        <v>123</v>
      </c>
      <c r="T368">
        <v>7.3</v>
      </c>
      <c r="Y368">
        <v>124</v>
      </c>
      <c r="Z368">
        <v>5.3</v>
      </c>
    </row>
    <row r="369" spans="19:26" x14ac:dyDescent="0.25">
      <c r="S369">
        <v>123</v>
      </c>
      <c r="T369">
        <v>7</v>
      </c>
      <c r="Y369">
        <v>124</v>
      </c>
      <c r="Z369">
        <v>7</v>
      </c>
    </row>
    <row r="370" spans="19:26" x14ac:dyDescent="0.25">
      <c r="S370">
        <v>123</v>
      </c>
      <c r="T370">
        <v>7.3</v>
      </c>
      <c r="Y370">
        <v>124</v>
      </c>
      <c r="Z370">
        <v>7</v>
      </c>
    </row>
    <row r="371" spans="19:26" x14ac:dyDescent="0.25">
      <c r="S371">
        <v>123</v>
      </c>
      <c r="T371">
        <v>7.1</v>
      </c>
      <c r="Y371">
        <v>124</v>
      </c>
      <c r="Z371">
        <v>7.1</v>
      </c>
    </row>
    <row r="372" spans="19:26" x14ac:dyDescent="0.25">
      <c r="S372">
        <v>123</v>
      </c>
      <c r="T372">
        <v>6</v>
      </c>
      <c r="Y372">
        <v>124</v>
      </c>
      <c r="Z372">
        <v>8.1</v>
      </c>
    </row>
    <row r="373" spans="19:26" x14ac:dyDescent="0.25">
      <c r="S373">
        <v>123</v>
      </c>
      <c r="T373">
        <v>6.1</v>
      </c>
      <c r="Y373">
        <v>124</v>
      </c>
      <c r="Z373">
        <v>8.1</v>
      </c>
    </row>
    <row r="374" spans="19:26" x14ac:dyDescent="0.25">
      <c r="S374">
        <v>123</v>
      </c>
      <c r="T374">
        <v>7.1</v>
      </c>
      <c r="Y374">
        <v>124</v>
      </c>
      <c r="Z374">
        <v>2.9</v>
      </c>
    </row>
    <row r="375" spans="19:26" x14ac:dyDescent="0.25">
      <c r="S375">
        <v>123</v>
      </c>
      <c r="T375">
        <v>6.7</v>
      </c>
      <c r="Y375">
        <v>124</v>
      </c>
      <c r="Z375">
        <v>4.4000000000000004</v>
      </c>
    </row>
    <row r="376" spans="19:26" x14ac:dyDescent="0.25">
      <c r="S376">
        <v>123</v>
      </c>
      <c r="T376">
        <v>7</v>
      </c>
      <c r="Y376">
        <v>124</v>
      </c>
      <c r="Z376">
        <v>5.4</v>
      </c>
    </row>
    <row r="377" spans="19:26" x14ac:dyDescent="0.25">
      <c r="S377">
        <v>123</v>
      </c>
      <c r="T377">
        <v>5</v>
      </c>
      <c r="Y377">
        <v>124</v>
      </c>
      <c r="Z377">
        <v>6.5</v>
      </c>
    </row>
    <row r="378" spans="19:26" x14ac:dyDescent="0.25">
      <c r="S378">
        <v>123</v>
      </c>
      <c r="T378">
        <v>7.6</v>
      </c>
      <c r="Y378">
        <v>124</v>
      </c>
      <c r="Z378">
        <v>5.6</v>
      </c>
    </row>
    <row r="379" spans="19:26" x14ac:dyDescent="0.25">
      <c r="S379">
        <v>123</v>
      </c>
      <c r="T379">
        <v>7</v>
      </c>
      <c r="Y379">
        <v>124</v>
      </c>
      <c r="Z379">
        <v>5.0999999999999996</v>
      </c>
    </row>
    <row r="380" spans="19:26" x14ac:dyDescent="0.25">
      <c r="S380">
        <v>123</v>
      </c>
      <c r="T380">
        <v>7.5</v>
      </c>
      <c r="Y380">
        <v>124</v>
      </c>
      <c r="Z380">
        <v>6.9</v>
      </c>
    </row>
    <row r="381" spans="19:26" x14ac:dyDescent="0.25">
      <c r="S381">
        <v>123</v>
      </c>
      <c r="T381">
        <v>7.2</v>
      </c>
      <c r="Y381">
        <v>124</v>
      </c>
      <c r="Z381">
        <v>3.2</v>
      </c>
    </row>
    <row r="382" spans="19:26" x14ac:dyDescent="0.25">
      <c r="S382">
        <v>123</v>
      </c>
      <c r="T382">
        <v>5</v>
      </c>
      <c r="Y382">
        <v>124</v>
      </c>
      <c r="Z382">
        <v>6.4</v>
      </c>
    </row>
    <row r="383" spans="19:26" x14ac:dyDescent="0.25">
      <c r="S383">
        <v>123</v>
      </c>
      <c r="T383">
        <v>4.5</v>
      </c>
      <c r="Y383">
        <v>124</v>
      </c>
      <c r="Z383">
        <v>7</v>
      </c>
    </row>
    <row r="384" spans="19:26" x14ac:dyDescent="0.25">
      <c r="S384">
        <v>123</v>
      </c>
      <c r="T384">
        <v>7</v>
      </c>
      <c r="Y384">
        <v>124</v>
      </c>
      <c r="Z384">
        <v>5</v>
      </c>
    </row>
    <row r="385" spans="19:26" x14ac:dyDescent="0.25">
      <c r="S385">
        <v>123</v>
      </c>
      <c r="T385">
        <v>6.2</v>
      </c>
      <c r="Y385">
        <v>124</v>
      </c>
      <c r="Z385">
        <v>5</v>
      </c>
    </row>
    <row r="386" spans="19:26" x14ac:dyDescent="0.25">
      <c r="S386">
        <v>123</v>
      </c>
      <c r="T386">
        <v>5.0999999999999996</v>
      </c>
      <c r="Y386">
        <v>124</v>
      </c>
      <c r="Z386">
        <v>6.4</v>
      </c>
    </row>
    <row r="387" spans="19:26" x14ac:dyDescent="0.25">
      <c r="S387">
        <v>123</v>
      </c>
      <c r="T387">
        <v>5</v>
      </c>
      <c r="Y387">
        <v>124</v>
      </c>
      <c r="Z387">
        <v>7.2</v>
      </c>
    </row>
    <row r="388" spans="19:26" x14ac:dyDescent="0.25">
      <c r="S388">
        <v>123</v>
      </c>
      <c r="T388">
        <v>7</v>
      </c>
      <c r="Y388">
        <v>124</v>
      </c>
      <c r="Z388">
        <v>7.8</v>
      </c>
    </row>
    <row r="389" spans="19:26" x14ac:dyDescent="0.25">
      <c r="S389">
        <v>123</v>
      </c>
      <c r="T389">
        <v>6</v>
      </c>
      <c r="Y389">
        <v>124</v>
      </c>
      <c r="Z389">
        <v>5</v>
      </c>
    </row>
    <row r="390" spans="19:26" x14ac:dyDescent="0.25">
      <c r="S390">
        <v>123</v>
      </c>
      <c r="T390">
        <v>6.5</v>
      </c>
      <c r="Y390">
        <v>124</v>
      </c>
      <c r="Z390">
        <v>6.5</v>
      </c>
    </row>
    <row r="391" spans="19:26" x14ac:dyDescent="0.25">
      <c r="Y391">
        <v>124</v>
      </c>
      <c r="Z391">
        <v>7.8</v>
      </c>
    </row>
    <row r="392" spans="19:26" x14ac:dyDescent="0.25">
      <c r="Y392">
        <v>124</v>
      </c>
      <c r="Z392">
        <v>6.6</v>
      </c>
    </row>
    <row r="393" spans="19:26" x14ac:dyDescent="0.25">
      <c r="Y393">
        <v>124</v>
      </c>
      <c r="Z393">
        <v>5.9</v>
      </c>
    </row>
    <row r="394" spans="19:26" x14ac:dyDescent="0.25">
      <c r="Y394">
        <v>124</v>
      </c>
      <c r="Z394">
        <v>4.8</v>
      </c>
    </row>
    <row r="395" spans="19:26" x14ac:dyDescent="0.25">
      <c r="Y395">
        <v>124</v>
      </c>
      <c r="Z395">
        <v>7.1</v>
      </c>
    </row>
    <row r="396" spans="19:26" x14ac:dyDescent="0.25">
      <c r="Y396">
        <v>124</v>
      </c>
      <c r="Z396">
        <v>7.7</v>
      </c>
    </row>
    <row r="397" spans="19:26" x14ac:dyDescent="0.25">
      <c r="Y397">
        <v>124</v>
      </c>
      <c r="Z397">
        <v>8.9</v>
      </c>
    </row>
    <row r="398" spans="19:26" x14ac:dyDescent="0.25">
      <c r="Y398">
        <v>124</v>
      </c>
      <c r="Z398">
        <v>9</v>
      </c>
    </row>
    <row r="399" spans="19:26" x14ac:dyDescent="0.25">
      <c r="Y399">
        <v>124</v>
      </c>
      <c r="Z399">
        <v>7.4</v>
      </c>
    </row>
    <row r="400" spans="19:26" x14ac:dyDescent="0.25">
      <c r="Y400">
        <v>124</v>
      </c>
      <c r="Z400">
        <v>5.8</v>
      </c>
    </row>
    <row r="401" spans="25:26" x14ac:dyDescent="0.25">
      <c r="Y401">
        <v>124</v>
      </c>
      <c r="Z401">
        <v>6.2</v>
      </c>
    </row>
    <row r="402" spans="25:26" x14ac:dyDescent="0.25">
      <c r="Y402">
        <v>124</v>
      </c>
      <c r="Z402">
        <v>8.1999999999999993</v>
      </c>
    </row>
    <row r="403" spans="25:26" x14ac:dyDescent="0.25">
      <c r="Y403">
        <v>124</v>
      </c>
      <c r="Z403">
        <v>9</v>
      </c>
    </row>
    <row r="404" spans="25:26" x14ac:dyDescent="0.25">
      <c r="Y404">
        <v>124</v>
      </c>
      <c r="Z404">
        <v>5.3</v>
      </c>
    </row>
    <row r="405" spans="25:26" x14ac:dyDescent="0.25">
      <c r="Y405">
        <v>124</v>
      </c>
      <c r="Z405">
        <v>6.2</v>
      </c>
    </row>
    <row r="406" spans="25:26" x14ac:dyDescent="0.25">
      <c r="Y406">
        <v>124</v>
      </c>
      <c r="Z406">
        <v>7.3</v>
      </c>
    </row>
    <row r="407" spans="25:26" x14ac:dyDescent="0.25">
      <c r="Y407">
        <v>124</v>
      </c>
      <c r="Z407">
        <v>6.2</v>
      </c>
    </row>
    <row r="408" spans="25:26" x14ac:dyDescent="0.25">
      <c r="Y408">
        <v>124</v>
      </c>
      <c r="Z408">
        <v>7</v>
      </c>
    </row>
    <row r="409" spans="25:26" x14ac:dyDescent="0.25">
      <c r="Y409">
        <v>124</v>
      </c>
      <c r="Z409">
        <v>7.9</v>
      </c>
    </row>
    <row r="410" spans="25:26" x14ac:dyDescent="0.25">
      <c r="Y410">
        <v>124</v>
      </c>
      <c r="Z410">
        <v>6.4</v>
      </c>
    </row>
    <row r="411" spans="25:26" x14ac:dyDescent="0.25">
      <c r="Y411">
        <v>124</v>
      </c>
      <c r="Z411">
        <v>8.6</v>
      </c>
    </row>
    <row r="412" spans="25:26" x14ac:dyDescent="0.25">
      <c r="Y412">
        <v>124</v>
      </c>
      <c r="Z412">
        <v>4.5</v>
      </c>
    </row>
    <row r="413" spans="25:26" x14ac:dyDescent="0.25">
      <c r="Y413">
        <v>124</v>
      </c>
      <c r="Z413">
        <v>6.6</v>
      </c>
    </row>
    <row r="414" spans="25:26" x14ac:dyDescent="0.25">
      <c r="Y414">
        <v>124</v>
      </c>
      <c r="Z414">
        <v>7.5</v>
      </c>
    </row>
    <row r="415" spans="25:26" x14ac:dyDescent="0.25">
      <c r="Y415">
        <v>124</v>
      </c>
      <c r="Z415">
        <v>8.3000000000000007</v>
      </c>
    </row>
    <row r="416" spans="25:26" x14ac:dyDescent="0.25">
      <c r="Y416">
        <v>124</v>
      </c>
      <c r="Z416">
        <v>7.6</v>
      </c>
    </row>
    <row r="417" spans="25:26" x14ac:dyDescent="0.25">
      <c r="Y417">
        <v>124</v>
      </c>
      <c r="Z417">
        <v>9</v>
      </c>
    </row>
    <row r="418" spans="25:26" x14ac:dyDescent="0.25">
      <c r="Y418">
        <v>124</v>
      </c>
      <c r="Z418">
        <v>4.4000000000000004</v>
      </c>
    </row>
    <row r="419" spans="25:26" x14ac:dyDescent="0.25">
      <c r="Y419">
        <v>124</v>
      </c>
      <c r="Z419">
        <v>7</v>
      </c>
    </row>
    <row r="420" spans="25:26" x14ac:dyDescent="0.25">
      <c r="Y420">
        <v>124</v>
      </c>
      <c r="Z420">
        <v>8.1999999999999993</v>
      </c>
    </row>
    <row r="421" spans="25:26" x14ac:dyDescent="0.25">
      <c r="Y421">
        <v>124</v>
      </c>
      <c r="Z421">
        <v>5.7</v>
      </c>
    </row>
    <row r="422" spans="25:26" x14ac:dyDescent="0.25">
      <c r="Y422">
        <v>124</v>
      </c>
      <c r="Z422">
        <v>8</v>
      </c>
    </row>
    <row r="423" spans="25:26" x14ac:dyDescent="0.25">
      <c r="Y423">
        <v>124</v>
      </c>
      <c r="Z423">
        <v>8.1999999999999993</v>
      </c>
    </row>
    <row r="424" spans="25:26" x14ac:dyDescent="0.25">
      <c r="Y424">
        <v>124</v>
      </c>
      <c r="Z424">
        <v>5.8</v>
      </c>
    </row>
    <row r="425" spans="25:26" x14ac:dyDescent="0.25">
      <c r="Y425">
        <v>124</v>
      </c>
      <c r="Z425">
        <v>7.1</v>
      </c>
    </row>
    <row r="426" spans="25:26" x14ac:dyDescent="0.25">
      <c r="Y426">
        <v>124</v>
      </c>
      <c r="Z426">
        <v>5.4</v>
      </c>
    </row>
    <row r="427" spans="25:26" x14ac:dyDescent="0.25">
      <c r="Y427">
        <v>124</v>
      </c>
      <c r="Z427">
        <v>2.2000000000000002</v>
      </c>
    </row>
    <row r="428" spans="25:26" x14ac:dyDescent="0.25">
      <c r="Y428">
        <v>124</v>
      </c>
      <c r="Z428">
        <v>9</v>
      </c>
    </row>
    <row r="429" spans="25:26" x14ac:dyDescent="0.25">
      <c r="Y429">
        <v>124</v>
      </c>
      <c r="Z429">
        <v>6.6</v>
      </c>
    </row>
    <row r="430" spans="25:26" x14ac:dyDescent="0.25">
      <c r="Y430">
        <v>124</v>
      </c>
      <c r="Z430">
        <v>2.4</v>
      </c>
    </row>
    <row r="431" spans="25:26" x14ac:dyDescent="0.25">
      <c r="Y431">
        <v>124</v>
      </c>
      <c r="Z431">
        <v>5.4</v>
      </c>
    </row>
    <row r="432" spans="25:26" x14ac:dyDescent="0.25">
      <c r="Y432">
        <v>124</v>
      </c>
      <c r="Z432">
        <v>7.3</v>
      </c>
    </row>
    <row r="433" spans="25:26" x14ac:dyDescent="0.25">
      <c r="Y433">
        <v>124</v>
      </c>
      <c r="Z433">
        <v>7</v>
      </c>
    </row>
    <row r="434" spans="25:26" x14ac:dyDescent="0.25">
      <c r="Y434">
        <v>124</v>
      </c>
      <c r="Z434">
        <v>7</v>
      </c>
    </row>
    <row r="435" spans="25:26" x14ac:dyDescent="0.25">
      <c r="Y435">
        <v>124</v>
      </c>
      <c r="Z435">
        <v>5</v>
      </c>
    </row>
    <row r="436" spans="25:26" x14ac:dyDescent="0.25">
      <c r="Y436">
        <v>124</v>
      </c>
      <c r="Z436">
        <v>7.9</v>
      </c>
    </row>
    <row r="437" spans="25:26" x14ac:dyDescent="0.25">
      <c r="Y437">
        <v>124</v>
      </c>
      <c r="Z437">
        <v>8.6</v>
      </c>
    </row>
    <row r="438" spans="25:26" x14ac:dyDescent="0.25">
      <c r="Y438">
        <v>124</v>
      </c>
      <c r="Z438">
        <v>8.1999999999999993</v>
      </c>
    </row>
    <row r="439" spans="25:26" x14ac:dyDescent="0.25">
      <c r="Y439">
        <v>124</v>
      </c>
      <c r="Z439">
        <v>6.6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81"/>
  <sheetViews>
    <sheetView topLeftCell="G1" workbookViewId="0">
      <selection activeCell="B2" sqref="B2:B253"/>
    </sheetView>
  </sheetViews>
  <sheetFormatPr defaultRowHeight="15" x14ac:dyDescent="0.25"/>
  <sheetData>
    <row r="1" spans="1:35" x14ac:dyDescent="0.25">
      <c r="A1" t="s">
        <v>0</v>
      </c>
      <c r="B1" t="s">
        <v>1</v>
      </c>
      <c r="D1" t="s">
        <v>17</v>
      </c>
      <c r="G1" t="s">
        <v>0</v>
      </c>
      <c r="H1" t="s">
        <v>1</v>
      </c>
      <c r="J1" t="s">
        <v>21</v>
      </c>
      <c r="M1" t="s">
        <v>0</v>
      </c>
      <c r="N1" t="s">
        <v>1</v>
      </c>
      <c r="P1" t="s">
        <v>18</v>
      </c>
      <c r="S1" t="s">
        <v>0</v>
      </c>
      <c r="T1" t="s">
        <v>1</v>
      </c>
      <c r="V1" t="s">
        <v>14</v>
      </c>
      <c r="Y1" t="s">
        <v>0</v>
      </c>
      <c r="Z1" t="s">
        <v>1</v>
      </c>
      <c r="AB1" t="s">
        <v>16</v>
      </c>
      <c r="AE1" t="s">
        <v>0</v>
      </c>
      <c r="AF1" t="s">
        <v>1</v>
      </c>
      <c r="AH1" t="s">
        <v>8</v>
      </c>
    </row>
    <row r="2" spans="1:35" x14ac:dyDescent="0.25">
      <c r="A2">
        <v>47</v>
      </c>
      <c r="B2">
        <v>6.6</v>
      </c>
      <c r="D2" t="s">
        <v>39</v>
      </c>
      <c r="E2">
        <f>AVERAGE(B:B)</f>
        <v>4.9650793650793643</v>
      </c>
      <c r="G2">
        <v>45</v>
      </c>
      <c r="H2">
        <v>7.3</v>
      </c>
      <c r="J2" t="s">
        <v>39</v>
      </c>
      <c r="K2">
        <f>AVERAGE(H:H)</f>
        <v>5.9577287066246107</v>
      </c>
      <c r="M2">
        <v>44</v>
      </c>
      <c r="N2">
        <v>4.0999999999999996</v>
      </c>
      <c r="P2" t="s">
        <v>39</v>
      </c>
      <c r="Q2">
        <f>AVERAGE(N:N)</f>
        <v>5.043921568627451</v>
      </c>
      <c r="S2">
        <v>41</v>
      </c>
      <c r="T2">
        <v>5</v>
      </c>
      <c r="V2" t="s">
        <v>39</v>
      </c>
      <c r="W2">
        <f>AVERAGE(T:T)</f>
        <v>5.7249027237354069</v>
      </c>
      <c r="Y2">
        <v>43</v>
      </c>
      <c r="Z2">
        <v>5</v>
      </c>
      <c r="AB2" t="s">
        <v>39</v>
      </c>
      <c r="AC2">
        <f>AVERAGE(Z:Z)</f>
        <v>4.5823529411764685</v>
      </c>
      <c r="AE2">
        <v>42</v>
      </c>
      <c r="AF2">
        <v>5.6</v>
      </c>
      <c r="AH2" t="s">
        <v>39</v>
      </c>
      <c r="AI2">
        <f>AVERAGE(AF:AF)</f>
        <v>4.1436842105263167</v>
      </c>
    </row>
    <row r="3" spans="1:35" x14ac:dyDescent="0.25">
      <c r="A3">
        <v>47</v>
      </c>
      <c r="B3">
        <v>3.3</v>
      </c>
      <c r="D3" t="s">
        <v>40</v>
      </c>
      <c r="E3">
        <f>MEDIAN(B:B)</f>
        <v>5</v>
      </c>
      <c r="G3">
        <v>45</v>
      </c>
      <c r="H3">
        <v>6.3</v>
      </c>
      <c r="J3" t="s">
        <v>40</v>
      </c>
      <c r="K3">
        <f>MEDIAN(H:H)</f>
        <v>6</v>
      </c>
      <c r="M3">
        <v>44</v>
      </c>
      <c r="N3">
        <v>6.1</v>
      </c>
      <c r="P3" t="s">
        <v>40</v>
      </c>
      <c r="Q3">
        <f>MEDIAN(N:N)</f>
        <v>5</v>
      </c>
      <c r="S3">
        <v>41</v>
      </c>
      <c r="T3">
        <v>7</v>
      </c>
      <c r="V3" t="s">
        <v>40</v>
      </c>
      <c r="W3">
        <f>MEDIAN(T:T)</f>
        <v>5.8</v>
      </c>
      <c r="Y3">
        <v>43</v>
      </c>
      <c r="Z3">
        <v>6.7</v>
      </c>
      <c r="AB3" t="s">
        <v>40</v>
      </c>
      <c r="AC3">
        <f>MEDIAN(Z:Z)</f>
        <v>4.3</v>
      </c>
      <c r="AE3">
        <v>42</v>
      </c>
      <c r="AF3">
        <v>3.5</v>
      </c>
      <c r="AH3" t="s">
        <v>40</v>
      </c>
      <c r="AI3">
        <f>MEDIAN(AF:AF)</f>
        <v>4.0999999999999996</v>
      </c>
    </row>
    <row r="4" spans="1:35" x14ac:dyDescent="0.25">
      <c r="A4">
        <v>47</v>
      </c>
      <c r="B4">
        <v>6.2</v>
      </c>
      <c r="D4" t="s">
        <v>41</v>
      </c>
      <c r="E4">
        <f>_xlfn.MODE.SNGL(B:B)</f>
        <v>5</v>
      </c>
      <c r="G4">
        <v>45</v>
      </c>
      <c r="H4">
        <v>7.1</v>
      </c>
      <c r="J4" t="s">
        <v>41</v>
      </c>
      <c r="K4">
        <f>_xlfn.MODE.SNGL(H:H)</f>
        <v>5</v>
      </c>
      <c r="M4">
        <v>44</v>
      </c>
      <c r="N4">
        <v>7</v>
      </c>
      <c r="P4" t="s">
        <v>41</v>
      </c>
      <c r="Q4">
        <f>_xlfn.MODE.SNGL(N:N)</f>
        <v>5</v>
      </c>
      <c r="S4">
        <v>41</v>
      </c>
      <c r="T4">
        <v>6</v>
      </c>
      <c r="V4" t="s">
        <v>41</v>
      </c>
      <c r="W4">
        <f>_xlfn.MODE.SNGL(T:T)</f>
        <v>5</v>
      </c>
      <c r="Y4">
        <v>43</v>
      </c>
      <c r="Z4">
        <v>3.9</v>
      </c>
      <c r="AB4" t="s">
        <v>41</v>
      </c>
      <c r="AC4">
        <f>_xlfn.MODE.SNGL(Z:Z)</f>
        <v>5</v>
      </c>
      <c r="AE4">
        <v>42</v>
      </c>
      <c r="AF4">
        <v>3.8</v>
      </c>
      <c r="AH4" t="s">
        <v>41</v>
      </c>
      <c r="AI4">
        <f>_xlfn.MODE.SNGL(AF:AF)</f>
        <v>5</v>
      </c>
    </row>
    <row r="5" spans="1:35" x14ac:dyDescent="0.25">
      <c r="A5">
        <v>47</v>
      </c>
      <c r="B5">
        <v>4</v>
      </c>
      <c r="G5">
        <v>45</v>
      </c>
      <c r="H5">
        <v>6.3</v>
      </c>
      <c r="M5">
        <v>44</v>
      </c>
      <c r="N5">
        <v>5.6</v>
      </c>
      <c r="S5">
        <v>41</v>
      </c>
      <c r="T5">
        <v>7</v>
      </c>
      <c r="Y5">
        <v>43</v>
      </c>
      <c r="Z5">
        <v>5.8</v>
      </c>
      <c r="AE5">
        <v>42</v>
      </c>
      <c r="AF5">
        <v>5.9</v>
      </c>
    </row>
    <row r="6" spans="1:35" x14ac:dyDescent="0.25">
      <c r="A6">
        <v>47</v>
      </c>
      <c r="B6">
        <v>2.2000000000000002</v>
      </c>
      <c r="G6">
        <v>45</v>
      </c>
      <c r="H6">
        <v>5</v>
      </c>
      <c r="M6">
        <v>44</v>
      </c>
      <c r="N6">
        <v>4.5999999999999996</v>
      </c>
      <c r="S6">
        <v>41</v>
      </c>
      <c r="T6">
        <v>6.1</v>
      </c>
      <c r="Y6">
        <v>43</v>
      </c>
      <c r="Z6">
        <v>5.6</v>
      </c>
      <c r="AE6">
        <v>42</v>
      </c>
      <c r="AF6">
        <v>4.8</v>
      </c>
    </row>
    <row r="7" spans="1:35" x14ac:dyDescent="0.25">
      <c r="A7">
        <v>47</v>
      </c>
      <c r="B7">
        <v>5.5</v>
      </c>
      <c r="G7">
        <v>45</v>
      </c>
      <c r="H7">
        <v>6.3</v>
      </c>
      <c r="M7">
        <v>44</v>
      </c>
      <c r="N7">
        <v>5.8</v>
      </c>
      <c r="S7">
        <v>41</v>
      </c>
      <c r="T7">
        <v>4.7</v>
      </c>
      <c r="Y7">
        <v>43</v>
      </c>
      <c r="Z7">
        <v>3.2</v>
      </c>
      <c r="AE7">
        <v>42</v>
      </c>
      <c r="AF7">
        <v>4.2</v>
      </c>
    </row>
    <row r="8" spans="1:35" x14ac:dyDescent="0.25">
      <c r="A8">
        <v>47</v>
      </c>
      <c r="B8">
        <v>2.9</v>
      </c>
      <c r="C8" s="5"/>
      <c r="D8" s="6"/>
      <c r="E8" s="6"/>
      <c r="F8" s="6"/>
      <c r="G8">
        <v>45</v>
      </c>
      <c r="H8">
        <v>6.2</v>
      </c>
      <c r="M8">
        <v>44</v>
      </c>
      <c r="N8">
        <v>2.2000000000000002</v>
      </c>
      <c r="S8">
        <v>41</v>
      </c>
      <c r="T8">
        <v>5</v>
      </c>
      <c r="Y8">
        <v>43</v>
      </c>
      <c r="Z8">
        <v>4.3</v>
      </c>
      <c r="AE8">
        <v>42</v>
      </c>
      <c r="AF8">
        <v>5</v>
      </c>
    </row>
    <row r="9" spans="1:35" x14ac:dyDescent="0.25">
      <c r="A9">
        <v>47</v>
      </c>
      <c r="B9">
        <v>5.5</v>
      </c>
      <c r="C9" s="5"/>
      <c r="D9" s="6"/>
      <c r="E9" s="6"/>
      <c r="F9" s="6"/>
      <c r="G9">
        <v>45</v>
      </c>
      <c r="H9">
        <v>7</v>
      </c>
      <c r="M9">
        <v>44</v>
      </c>
      <c r="N9">
        <v>5</v>
      </c>
      <c r="S9">
        <v>41</v>
      </c>
      <c r="T9">
        <v>6.6</v>
      </c>
      <c r="Y9">
        <v>43</v>
      </c>
      <c r="Z9">
        <v>2.4</v>
      </c>
      <c r="AE9">
        <v>42</v>
      </c>
      <c r="AF9">
        <v>5</v>
      </c>
    </row>
    <row r="10" spans="1:35" x14ac:dyDescent="0.25">
      <c r="A10">
        <v>47</v>
      </c>
      <c r="B10">
        <v>6.8</v>
      </c>
      <c r="C10" s="5"/>
      <c r="D10" s="6"/>
      <c r="E10" s="6"/>
      <c r="F10" s="6"/>
      <c r="G10">
        <v>45</v>
      </c>
      <c r="H10">
        <v>6.2</v>
      </c>
      <c r="M10">
        <v>44</v>
      </c>
      <c r="N10">
        <v>4</v>
      </c>
      <c r="S10">
        <v>41</v>
      </c>
      <c r="T10">
        <v>5.9</v>
      </c>
      <c r="Y10">
        <v>43</v>
      </c>
      <c r="Z10">
        <v>5.9</v>
      </c>
      <c r="AE10">
        <v>42</v>
      </c>
      <c r="AF10">
        <v>1</v>
      </c>
    </row>
    <row r="11" spans="1:35" x14ac:dyDescent="0.25">
      <c r="A11">
        <v>47</v>
      </c>
      <c r="B11">
        <v>4.4000000000000004</v>
      </c>
      <c r="C11" s="5"/>
      <c r="D11" s="6"/>
      <c r="E11" s="6"/>
      <c r="F11" s="6"/>
      <c r="G11">
        <v>45</v>
      </c>
      <c r="H11">
        <v>7.1</v>
      </c>
      <c r="M11">
        <v>44</v>
      </c>
      <c r="N11">
        <v>3</v>
      </c>
      <c r="S11">
        <v>41</v>
      </c>
      <c r="T11">
        <v>6.7</v>
      </c>
      <c r="Y11">
        <v>43</v>
      </c>
      <c r="Z11">
        <v>3.2</v>
      </c>
      <c r="AE11">
        <v>42</v>
      </c>
      <c r="AF11">
        <v>5</v>
      </c>
    </row>
    <row r="12" spans="1:35" x14ac:dyDescent="0.25">
      <c r="A12">
        <v>47</v>
      </c>
      <c r="B12">
        <v>4.9000000000000004</v>
      </c>
      <c r="C12" s="5"/>
      <c r="D12" s="6"/>
      <c r="E12" s="6"/>
      <c r="F12" s="6"/>
      <c r="G12">
        <v>45</v>
      </c>
      <c r="H12">
        <v>6.6</v>
      </c>
      <c r="M12">
        <v>44</v>
      </c>
      <c r="N12">
        <v>3</v>
      </c>
      <c r="S12">
        <v>41</v>
      </c>
      <c r="T12">
        <v>6.8</v>
      </c>
      <c r="Y12">
        <v>43</v>
      </c>
      <c r="Z12">
        <v>8.8000000000000007</v>
      </c>
      <c r="AE12">
        <v>42</v>
      </c>
      <c r="AF12">
        <v>5.9</v>
      </c>
    </row>
    <row r="13" spans="1:35" x14ac:dyDescent="0.25">
      <c r="A13">
        <v>47</v>
      </c>
      <c r="B13">
        <v>5</v>
      </c>
      <c r="C13" s="5"/>
      <c r="D13" s="6"/>
      <c r="E13" s="6"/>
      <c r="F13" s="6"/>
      <c r="G13">
        <v>45</v>
      </c>
      <c r="H13">
        <v>4.9000000000000004</v>
      </c>
      <c r="M13">
        <v>44</v>
      </c>
      <c r="N13">
        <v>1.8</v>
      </c>
      <c r="S13">
        <v>41</v>
      </c>
      <c r="T13">
        <v>5</v>
      </c>
      <c r="Y13">
        <v>43</v>
      </c>
      <c r="Z13">
        <v>3</v>
      </c>
      <c r="AE13">
        <v>42</v>
      </c>
      <c r="AF13">
        <v>3</v>
      </c>
    </row>
    <row r="14" spans="1:35" x14ac:dyDescent="0.25">
      <c r="A14">
        <v>47</v>
      </c>
      <c r="B14">
        <v>3</v>
      </c>
      <c r="C14" s="5"/>
      <c r="D14" s="6"/>
      <c r="E14" s="6"/>
      <c r="F14" s="6"/>
      <c r="G14">
        <v>45</v>
      </c>
      <c r="H14">
        <v>5.6</v>
      </c>
      <c r="M14">
        <v>44</v>
      </c>
      <c r="N14">
        <v>6.2</v>
      </c>
      <c r="S14">
        <v>41</v>
      </c>
      <c r="T14">
        <v>5.9</v>
      </c>
      <c r="Y14">
        <v>43</v>
      </c>
      <c r="Z14">
        <v>8.9</v>
      </c>
      <c r="AE14">
        <v>42</v>
      </c>
      <c r="AF14">
        <v>1.9</v>
      </c>
    </row>
    <row r="15" spans="1:35" x14ac:dyDescent="0.25">
      <c r="A15">
        <v>47</v>
      </c>
      <c r="B15">
        <v>5.7</v>
      </c>
      <c r="C15" s="5"/>
      <c r="D15" s="6"/>
      <c r="E15" s="6"/>
      <c r="F15" s="6"/>
      <c r="G15">
        <v>45</v>
      </c>
      <c r="H15">
        <v>6.5</v>
      </c>
      <c r="M15">
        <v>44</v>
      </c>
      <c r="N15">
        <v>4.2</v>
      </c>
      <c r="S15">
        <v>41</v>
      </c>
      <c r="T15">
        <v>6.2</v>
      </c>
      <c r="Y15">
        <v>43</v>
      </c>
      <c r="Z15">
        <v>5.7</v>
      </c>
      <c r="AE15">
        <v>42</v>
      </c>
      <c r="AF15">
        <v>4.3</v>
      </c>
    </row>
    <row r="16" spans="1:35" x14ac:dyDescent="0.25">
      <c r="A16">
        <v>47</v>
      </c>
      <c r="B16">
        <v>8</v>
      </c>
      <c r="C16" s="5"/>
      <c r="D16" s="6"/>
      <c r="E16" s="6"/>
      <c r="F16" s="6"/>
      <c r="G16">
        <v>45</v>
      </c>
      <c r="H16">
        <v>5.7</v>
      </c>
      <c r="M16">
        <v>44</v>
      </c>
      <c r="N16">
        <v>5.9</v>
      </c>
      <c r="S16">
        <v>41</v>
      </c>
      <c r="T16">
        <v>6.1</v>
      </c>
      <c r="Y16">
        <v>43</v>
      </c>
      <c r="Z16">
        <v>4</v>
      </c>
      <c r="AE16">
        <v>42</v>
      </c>
      <c r="AF16">
        <v>6.6</v>
      </c>
    </row>
    <row r="17" spans="1:32" x14ac:dyDescent="0.25">
      <c r="A17">
        <v>47</v>
      </c>
      <c r="B17">
        <v>9</v>
      </c>
      <c r="C17" s="5"/>
      <c r="D17" s="6"/>
      <c r="E17" s="6"/>
      <c r="F17" s="6"/>
      <c r="G17">
        <v>45</v>
      </c>
      <c r="H17">
        <v>4.5999999999999996</v>
      </c>
      <c r="M17">
        <v>44</v>
      </c>
      <c r="N17">
        <v>5</v>
      </c>
      <c r="S17">
        <v>41</v>
      </c>
      <c r="T17">
        <v>7</v>
      </c>
      <c r="Y17">
        <v>43</v>
      </c>
      <c r="Z17">
        <v>7.7</v>
      </c>
      <c r="AE17">
        <v>42</v>
      </c>
      <c r="AF17">
        <v>4.3</v>
      </c>
    </row>
    <row r="18" spans="1:32" x14ac:dyDescent="0.25">
      <c r="A18">
        <v>47</v>
      </c>
      <c r="B18">
        <v>4.7</v>
      </c>
      <c r="C18" s="5"/>
      <c r="D18" s="6"/>
      <c r="E18" s="6"/>
      <c r="F18" s="6"/>
      <c r="G18">
        <v>45</v>
      </c>
      <c r="H18">
        <v>6.1</v>
      </c>
      <c r="M18">
        <v>44</v>
      </c>
      <c r="N18">
        <v>5</v>
      </c>
      <c r="S18">
        <v>41</v>
      </c>
      <c r="T18">
        <v>5.4</v>
      </c>
      <c r="Y18">
        <v>43</v>
      </c>
      <c r="Z18">
        <v>5</v>
      </c>
      <c r="AE18">
        <v>42</v>
      </c>
      <c r="AF18">
        <v>3.8</v>
      </c>
    </row>
    <row r="19" spans="1:32" x14ac:dyDescent="0.25">
      <c r="A19">
        <v>47</v>
      </c>
      <c r="B19">
        <v>4.5999999999999996</v>
      </c>
      <c r="C19" s="5"/>
      <c r="D19" s="6"/>
      <c r="E19" s="6"/>
      <c r="F19" s="6"/>
      <c r="G19">
        <v>45</v>
      </c>
      <c r="H19">
        <v>6.3</v>
      </c>
      <c r="M19">
        <v>44</v>
      </c>
      <c r="N19">
        <v>6.8</v>
      </c>
      <c r="S19">
        <v>41</v>
      </c>
      <c r="T19">
        <v>5</v>
      </c>
      <c r="Y19">
        <v>43</v>
      </c>
      <c r="Z19">
        <v>2.9</v>
      </c>
      <c r="AE19">
        <v>42</v>
      </c>
      <c r="AF19">
        <v>3.7</v>
      </c>
    </row>
    <row r="20" spans="1:32" x14ac:dyDescent="0.25">
      <c r="A20">
        <v>47</v>
      </c>
      <c r="B20">
        <v>5.9</v>
      </c>
      <c r="C20" s="5"/>
      <c r="D20" s="6"/>
      <c r="E20" s="6"/>
      <c r="F20" s="6"/>
      <c r="G20">
        <v>45</v>
      </c>
      <c r="H20">
        <v>5.6</v>
      </c>
      <c r="M20">
        <v>44</v>
      </c>
      <c r="N20">
        <v>5</v>
      </c>
      <c r="S20">
        <v>41</v>
      </c>
      <c r="T20">
        <v>3</v>
      </c>
      <c r="Y20">
        <v>43</v>
      </c>
      <c r="Z20">
        <v>7.6</v>
      </c>
      <c r="AE20">
        <v>42</v>
      </c>
      <c r="AF20">
        <v>5</v>
      </c>
    </row>
    <row r="21" spans="1:32" x14ac:dyDescent="0.25">
      <c r="A21">
        <v>47</v>
      </c>
      <c r="B21">
        <v>5.6</v>
      </c>
      <c r="C21" s="5"/>
      <c r="D21" s="6"/>
      <c r="E21" s="6"/>
      <c r="F21" s="6"/>
      <c r="G21">
        <v>45</v>
      </c>
      <c r="H21">
        <v>5.7</v>
      </c>
      <c r="M21">
        <v>44</v>
      </c>
      <c r="N21">
        <v>3.6</v>
      </c>
      <c r="S21">
        <v>41</v>
      </c>
      <c r="T21">
        <v>6.7</v>
      </c>
      <c r="Y21">
        <v>43</v>
      </c>
      <c r="Z21">
        <v>4.3</v>
      </c>
      <c r="AE21">
        <v>42</v>
      </c>
      <c r="AF21">
        <v>3.8</v>
      </c>
    </row>
    <row r="22" spans="1:32" x14ac:dyDescent="0.25">
      <c r="A22">
        <v>47</v>
      </c>
      <c r="B22">
        <v>2.7</v>
      </c>
      <c r="C22" s="5"/>
      <c r="D22" s="6"/>
      <c r="E22" s="6"/>
      <c r="F22" s="6"/>
      <c r="G22">
        <v>45</v>
      </c>
      <c r="H22">
        <v>6.1</v>
      </c>
      <c r="M22">
        <v>44</v>
      </c>
      <c r="N22">
        <v>5</v>
      </c>
      <c r="S22">
        <v>41</v>
      </c>
      <c r="T22">
        <v>6.2</v>
      </c>
      <c r="Y22">
        <v>43</v>
      </c>
      <c r="Z22">
        <v>6.3</v>
      </c>
      <c r="AE22">
        <v>42</v>
      </c>
      <c r="AF22">
        <v>4.0999999999999996</v>
      </c>
    </row>
    <row r="23" spans="1:32" x14ac:dyDescent="0.25">
      <c r="A23">
        <v>47</v>
      </c>
      <c r="B23">
        <v>2.5</v>
      </c>
      <c r="C23" s="5"/>
      <c r="D23" s="6"/>
      <c r="E23" s="6"/>
      <c r="F23" s="6"/>
      <c r="G23">
        <v>45</v>
      </c>
      <c r="H23">
        <v>6.2</v>
      </c>
      <c r="M23">
        <v>44</v>
      </c>
      <c r="N23">
        <v>4.2</v>
      </c>
      <c r="S23">
        <v>41</v>
      </c>
      <c r="T23">
        <v>2.8</v>
      </c>
      <c r="Y23">
        <v>43</v>
      </c>
      <c r="Z23">
        <v>1.5</v>
      </c>
      <c r="AE23">
        <v>42</v>
      </c>
      <c r="AF23">
        <v>2.6</v>
      </c>
    </row>
    <row r="24" spans="1:32" x14ac:dyDescent="0.25">
      <c r="A24">
        <v>47</v>
      </c>
      <c r="B24">
        <v>6.7</v>
      </c>
      <c r="C24" s="5"/>
      <c r="D24" s="6"/>
      <c r="E24" s="6"/>
      <c r="F24" s="6"/>
      <c r="G24">
        <v>45</v>
      </c>
      <c r="H24">
        <v>7.2</v>
      </c>
      <c r="M24">
        <v>44</v>
      </c>
      <c r="N24">
        <v>5.4</v>
      </c>
      <c r="S24">
        <v>41</v>
      </c>
      <c r="T24">
        <v>5.6</v>
      </c>
      <c r="Y24">
        <v>43</v>
      </c>
      <c r="Z24">
        <v>2.1</v>
      </c>
      <c r="AE24">
        <v>42</v>
      </c>
      <c r="AF24">
        <v>4.4000000000000004</v>
      </c>
    </row>
    <row r="25" spans="1:32" x14ac:dyDescent="0.25">
      <c r="A25">
        <v>47</v>
      </c>
      <c r="B25">
        <v>4.8</v>
      </c>
      <c r="C25" s="5"/>
      <c r="D25" s="6"/>
      <c r="E25" s="6"/>
      <c r="F25" s="6"/>
      <c r="G25">
        <v>45</v>
      </c>
      <c r="H25">
        <v>1</v>
      </c>
      <c r="M25">
        <v>44</v>
      </c>
      <c r="N25">
        <v>3</v>
      </c>
      <c r="S25">
        <v>41</v>
      </c>
      <c r="T25">
        <v>5.0999999999999996</v>
      </c>
      <c r="Y25">
        <v>43</v>
      </c>
      <c r="Z25">
        <v>4.0999999999999996</v>
      </c>
      <c r="AE25">
        <v>42</v>
      </c>
      <c r="AF25">
        <v>5</v>
      </c>
    </row>
    <row r="26" spans="1:32" x14ac:dyDescent="0.25">
      <c r="A26">
        <v>47</v>
      </c>
      <c r="B26">
        <v>5</v>
      </c>
      <c r="C26" s="5"/>
      <c r="D26" s="5"/>
      <c r="E26" s="5"/>
      <c r="F26" s="5"/>
      <c r="G26">
        <v>45</v>
      </c>
      <c r="H26">
        <v>5</v>
      </c>
      <c r="M26">
        <v>44</v>
      </c>
      <c r="N26">
        <v>4.9000000000000004</v>
      </c>
      <c r="S26">
        <v>41</v>
      </c>
      <c r="T26">
        <v>4.5999999999999996</v>
      </c>
      <c r="Y26">
        <v>43</v>
      </c>
      <c r="Z26">
        <v>6.9</v>
      </c>
      <c r="AE26">
        <v>42</v>
      </c>
      <c r="AF26">
        <v>2.4</v>
      </c>
    </row>
    <row r="27" spans="1:32" x14ac:dyDescent="0.25">
      <c r="A27">
        <v>47</v>
      </c>
      <c r="B27">
        <v>4.2</v>
      </c>
      <c r="G27">
        <v>45</v>
      </c>
      <c r="H27">
        <v>6.6</v>
      </c>
      <c r="M27">
        <v>44</v>
      </c>
      <c r="N27">
        <v>2.1</v>
      </c>
      <c r="S27">
        <v>41</v>
      </c>
      <c r="T27">
        <v>7</v>
      </c>
      <c r="Y27">
        <v>43</v>
      </c>
      <c r="Z27">
        <v>6.3</v>
      </c>
      <c r="AE27">
        <v>42</v>
      </c>
      <c r="AF27">
        <v>7.2</v>
      </c>
    </row>
    <row r="28" spans="1:32" x14ac:dyDescent="0.25">
      <c r="A28">
        <v>47</v>
      </c>
      <c r="B28">
        <v>3.9</v>
      </c>
      <c r="G28">
        <v>45</v>
      </c>
      <c r="H28">
        <v>5</v>
      </c>
      <c r="M28">
        <v>44</v>
      </c>
      <c r="N28">
        <v>2.6</v>
      </c>
      <c r="S28">
        <v>41</v>
      </c>
      <c r="T28">
        <v>7</v>
      </c>
      <c r="Y28">
        <v>43</v>
      </c>
      <c r="Z28">
        <v>9</v>
      </c>
      <c r="AE28">
        <v>42</v>
      </c>
      <c r="AF28">
        <v>5.0999999999999996</v>
      </c>
    </row>
    <row r="29" spans="1:32" x14ac:dyDescent="0.25">
      <c r="A29">
        <v>47</v>
      </c>
      <c r="B29">
        <v>5</v>
      </c>
      <c r="G29">
        <v>45</v>
      </c>
      <c r="H29">
        <v>6.2</v>
      </c>
      <c r="M29">
        <v>44</v>
      </c>
      <c r="N29">
        <v>4.0999999999999996</v>
      </c>
      <c r="S29">
        <v>41</v>
      </c>
      <c r="T29">
        <v>7.6</v>
      </c>
      <c r="Y29">
        <v>43</v>
      </c>
      <c r="Z29">
        <v>4.0999999999999996</v>
      </c>
      <c r="AE29">
        <v>42</v>
      </c>
      <c r="AF29">
        <v>5.3</v>
      </c>
    </row>
    <row r="30" spans="1:32" x14ac:dyDescent="0.25">
      <c r="A30">
        <v>47</v>
      </c>
      <c r="B30">
        <v>4.9000000000000004</v>
      </c>
      <c r="G30">
        <v>45</v>
      </c>
      <c r="H30">
        <v>5.7</v>
      </c>
      <c r="M30">
        <v>44</v>
      </c>
      <c r="N30">
        <v>3</v>
      </c>
      <c r="S30">
        <v>41</v>
      </c>
      <c r="T30">
        <v>6.8</v>
      </c>
      <c r="Y30">
        <v>43</v>
      </c>
      <c r="Z30">
        <v>7</v>
      </c>
      <c r="AE30">
        <v>42</v>
      </c>
      <c r="AF30">
        <v>2.8</v>
      </c>
    </row>
    <row r="31" spans="1:32" x14ac:dyDescent="0.25">
      <c r="A31">
        <v>47</v>
      </c>
      <c r="B31">
        <v>4</v>
      </c>
      <c r="G31">
        <v>45</v>
      </c>
      <c r="H31">
        <v>6.4</v>
      </c>
      <c r="M31">
        <v>44</v>
      </c>
      <c r="N31">
        <v>1.5</v>
      </c>
      <c r="S31">
        <v>41</v>
      </c>
      <c r="T31">
        <v>7</v>
      </c>
      <c r="Y31">
        <v>43</v>
      </c>
      <c r="Z31">
        <v>3.7</v>
      </c>
      <c r="AE31">
        <v>42</v>
      </c>
      <c r="AF31">
        <v>4.8</v>
      </c>
    </row>
    <row r="32" spans="1:32" x14ac:dyDescent="0.25">
      <c r="A32">
        <v>47</v>
      </c>
      <c r="B32">
        <v>4</v>
      </c>
      <c r="G32">
        <v>45</v>
      </c>
      <c r="H32">
        <v>6.9</v>
      </c>
      <c r="M32">
        <v>44</v>
      </c>
      <c r="N32">
        <v>1.7</v>
      </c>
      <c r="S32">
        <v>41</v>
      </c>
      <c r="T32">
        <v>4.3</v>
      </c>
      <c r="Y32">
        <v>43</v>
      </c>
      <c r="Z32">
        <v>6.2</v>
      </c>
      <c r="AE32">
        <v>42</v>
      </c>
      <c r="AF32">
        <v>5.4</v>
      </c>
    </row>
    <row r="33" spans="1:32" x14ac:dyDescent="0.25">
      <c r="A33">
        <v>47</v>
      </c>
      <c r="B33">
        <v>5.9</v>
      </c>
      <c r="G33">
        <v>45</v>
      </c>
      <c r="H33">
        <v>6.7</v>
      </c>
      <c r="M33">
        <v>44</v>
      </c>
      <c r="N33">
        <v>5.4</v>
      </c>
      <c r="S33">
        <v>41</v>
      </c>
      <c r="T33">
        <v>5.5</v>
      </c>
      <c r="Y33">
        <v>43</v>
      </c>
      <c r="Z33">
        <v>5.5</v>
      </c>
      <c r="AE33">
        <v>42</v>
      </c>
      <c r="AF33">
        <v>3.2</v>
      </c>
    </row>
    <row r="34" spans="1:32" x14ac:dyDescent="0.25">
      <c r="A34">
        <v>47</v>
      </c>
      <c r="B34">
        <v>1.1000000000000001</v>
      </c>
      <c r="G34">
        <v>45</v>
      </c>
      <c r="H34">
        <v>6.9</v>
      </c>
      <c r="M34">
        <v>44</v>
      </c>
      <c r="N34">
        <v>5.4</v>
      </c>
      <c r="S34">
        <v>41</v>
      </c>
      <c r="T34">
        <v>3.9</v>
      </c>
      <c r="Y34">
        <v>43</v>
      </c>
      <c r="Z34">
        <v>7.6</v>
      </c>
      <c r="AE34">
        <v>42</v>
      </c>
      <c r="AF34">
        <v>4.3</v>
      </c>
    </row>
    <row r="35" spans="1:32" x14ac:dyDescent="0.25">
      <c r="A35">
        <v>47</v>
      </c>
      <c r="B35">
        <v>7</v>
      </c>
      <c r="G35">
        <v>45</v>
      </c>
      <c r="H35">
        <v>5.5</v>
      </c>
      <c r="M35">
        <v>44</v>
      </c>
      <c r="N35">
        <v>5</v>
      </c>
      <c r="S35">
        <v>41</v>
      </c>
      <c r="T35">
        <v>5</v>
      </c>
      <c r="Y35">
        <v>43</v>
      </c>
      <c r="Z35">
        <v>5</v>
      </c>
      <c r="AE35">
        <v>42</v>
      </c>
      <c r="AF35">
        <v>3.3</v>
      </c>
    </row>
    <row r="36" spans="1:32" x14ac:dyDescent="0.25">
      <c r="A36">
        <v>47</v>
      </c>
      <c r="B36">
        <v>5.9</v>
      </c>
      <c r="G36">
        <v>45</v>
      </c>
      <c r="H36">
        <v>5</v>
      </c>
      <c r="M36">
        <v>44</v>
      </c>
      <c r="N36">
        <v>2.7</v>
      </c>
      <c r="S36">
        <v>41</v>
      </c>
      <c r="T36">
        <v>5</v>
      </c>
      <c r="Y36">
        <v>43</v>
      </c>
      <c r="Z36">
        <v>3.2</v>
      </c>
      <c r="AE36">
        <v>42</v>
      </c>
      <c r="AF36">
        <v>4</v>
      </c>
    </row>
    <row r="37" spans="1:32" x14ac:dyDescent="0.25">
      <c r="A37">
        <v>47</v>
      </c>
      <c r="B37">
        <v>7.1</v>
      </c>
      <c r="G37">
        <v>45</v>
      </c>
      <c r="H37">
        <v>5</v>
      </c>
      <c r="M37">
        <v>44</v>
      </c>
      <c r="N37">
        <v>5</v>
      </c>
      <c r="S37">
        <v>41</v>
      </c>
      <c r="T37">
        <v>4.0999999999999996</v>
      </c>
      <c r="Y37">
        <v>43</v>
      </c>
      <c r="Z37">
        <v>5</v>
      </c>
      <c r="AE37">
        <v>42</v>
      </c>
      <c r="AF37">
        <v>5</v>
      </c>
    </row>
    <row r="38" spans="1:32" x14ac:dyDescent="0.25">
      <c r="A38">
        <v>47</v>
      </c>
      <c r="B38">
        <v>7</v>
      </c>
      <c r="G38">
        <v>45</v>
      </c>
      <c r="H38">
        <v>5.9</v>
      </c>
      <c r="M38">
        <v>44</v>
      </c>
      <c r="N38">
        <v>5.2</v>
      </c>
      <c r="S38">
        <v>41</v>
      </c>
      <c r="T38">
        <v>4.9000000000000004</v>
      </c>
      <c r="Y38">
        <v>43</v>
      </c>
      <c r="Z38">
        <v>2.9</v>
      </c>
      <c r="AE38">
        <v>42</v>
      </c>
      <c r="AF38">
        <v>4</v>
      </c>
    </row>
    <row r="39" spans="1:32" x14ac:dyDescent="0.25">
      <c r="A39">
        <v>47</v>
      </c>
      <c r="B39">
        <v>5</v>
      </c>
      <c r="G39">
        <v>45</v>
      </c>
      <c r="H39">
        <v>5.9</v>
      </c>
      <c r="M39">
        <v>44</v>
      </c>
      <c r="N39">
        <v>2.6</v>
      </c>
      <c r="S39">
        <v>41</v>
      </c>
      <c r="T39">
        <v>7</v>
      </c>
      <c r="Y39">
        <v>43</v>
      </c>
      <c r="Z39">
        <v>2.4</v>
      </c>
      <c r="AE39">
        <v>42</v>
      </c>
      <c r="AF39">
        <v>3.2</v>
      </c>
    </row>
    <row r="40" spans="1:32" x14ac:dyDescent="0.25">
      <c r="A40">
        <v>47</v>
      </c>
      <c r="B40">
        <v>5.0999999999999996</v>
      </c>
      <c r="G40">
        <v>45</v>
      </c>
      <c r="H40">
        <v>5</v>
      </c>
      <c r="M40">
        <v>44</v>
      </c>
      <c r="N40">
        <v>5</v>
      </c>
      <c r="S40">
        <v>41</v>
      </c>
      <c r="T40">
        <v>5.4</v>
      </c>
      <c r="Y40">
        <v>43</v>
      </c>
      <c r="Z40">
        <v>5.4</v>
      </c>
      <c r="AE40">
        <v>42</v>
      </c>
      <c r="AF40">
        <v>4.5999999999999996</v>
      </c>
    </row>
    <row r="41" spans="1:32" x14ac:dyDescent="0.25">
      <c r="A41">
        <v>47</v>
      </c>
      <c r="B41">
        <v>5</v>
      </c>
      <c r="G41">
        <v>45</v>
      </c>
      <c r="H41">
        <v>5.8</v>
      </c>
      <c r="M41">
        <v>44</v>
      </c>
      <c r="N41">
        <v>2.1</v>
      </c>
      <c r="S41">
        <v>41</v>
      </c>
      <c r="T41">
        <v>6.4</v>
      </c>
      <c r="Y41">
        <v>43</v>
      </c>
      <c r="Z41">
        <v>6.6</v>
      </c>
      <c r="AE41">
        <v>42</v>
      </c>
      <c r="AF41">
        <v>4.9000000000000004</v>
      </c>
    </row>
    <row r="42" spans="1:32" x14ac:dyDescent="0.25">
      <c r="A42">
        <v>47</v>
      </c>
      <c r="B42">
        <v>3.1</v>
      </c>
      <c r="G42">
        <v>45</v>
      </c>
      <c r="H42">
        <v>5</v>
      </c>
      <c r="M42">
        <v>44</v>
      </c>
      <c r="N42">
        <v>7.3</v>
      </c>
      <c r="S42">
        <v>41</v>
      </c>
      <c r="T42">
        <v>7</v>
      </c>
      <c r="Y42">
        <v>43</v>
      </c>
      <c r="Z42">
        <v>3</v>
      </c>
      <c r="AE42">
        <v>42</v>
      </c>
      <c r="AF42">
        <v>1.7</v>
      </c>
    </row>
    <row r="43" spans="1:32" x14ac:dyDescent="0.25">
      <c r="A43">
        <v>47</v>
      </c>
      <c r="B43">
        <v>4.5999999999999996</v>
      </c>
      <c r="G43">
        <v>45</v>
      </c>
      <c r="H43">
        <v>5</v>
      </c>
      <c r="M43">
        <v>44</v>
      </c>
      <c r="N43">
        <v>8.1999999999999993</v>
      </c>
      <c r="S43">
        <v>41</v>
      </c>
      <c r="T43">
        <v>5</v>
      </c>
      <c r="Y43">
        <v>43</v>
      </c>
      <c r="Z43">
        <v>5.6</v>
      </c>
      <c r="AE43">
        <v>42</v>
      </c>
      <c r="AF43">
        <v>5.7</v>
      </c>
    </row>
    <row r="44" spans="1:32" x14ac:dyDescent="0.25">
      <c r="A44">
        <v>47</v>
      </c>
      <c r="B44">
        <v>5</v>
      </c>
      <c r="G44">
        <v>45</v>
      </c>
      <c r="H44">
        <v>5</v>
      </c>
      <c r="M44">
        <v>44</v>
      </c>
      <c r="N44">
        <v>4</v>
      </c>
      <c r="S44">
        <v>41</v>
      </c>
      <c r="T44">
        <v>5</v>
      </c>
      <c r="Y44">
        <v>43</v>
      </c>
      <c r="Z44">
        <v>5</v>
      </c>
      <c r="AE44">
        <v>42</v>
      </c>
      <c r="AF44">
        <v>3.9</v>
      </c>
    </row>
    <row r="45" spans="1:32" x14ac:dyDescent="0.25">
      <c r="A45">
        <v>47</v>
      </c>
      <c r="B45">
        <v>7.8</v>
      </c>
      <c r="G45">
        <v>45</v>
      </c>
      <c r="H45">
        <v>5</v>
      </c>
      <c r="M45">
        <v>44</v>
      </c>
      <c r="N45">
        <v>4.9000000000000004</v>
      </c>
      <c r="S45">
        <v>41</v>
      </c>
      <c r="T45">
        <v>6</v>
      </c>
      <c r="Y45">
        <v>43</v>
      </c>
      <c r="Z45">
        <v>3</v>
      </c>
      <c r="AE45">
        <v>42</v>
      </c>
      <c r="AF45">
        <v>4</v>
      </c>
    </row>
    <row r="46" spans="1:32" x14ac:dyDescent="0.25">
      <c r="A46">
        <v>47</v>
      </c>
      <c r="B46">
        <v>6</v>
      </c>
      <c r="G46">
        <v>45</v>
      </c>
      <c r="H46">
        <v>6.7</v>
      </c>
      <c r="M46">
        <v>44</v>
      </c>
      <c r="N46">
        <v>3</v>
      </c>
      <c r="S46">
        <v>41</v>
      </c>
      <c r="T46">
        <v>5</v>
      </c>
      <c r="Y46">
        <v>43</v>
      </c>
      <c r="Z46">
        <v>4.4000000000000004</v>
      </c>
      <c r="AE46">
        <v>42</v>
      </c>
      <c r="AF46">
        <v>5</v>
      </c>
    </row>
    <row r="47" spans="1:32" x14ac:dyDescent="0.25">
      <c r="A47">
        <v>47</v>
      </c>
      <c r="B47">
        <v>4.9000000000000004</v>
      </c>
      <c r="G47">
        <v>45</v>
      </c>
      <c r="H47">
        <v>6.4</v>
      </c>
      <c r="M47">
        <v>44</v>
      </c>
      <c r="N47">
        <v>2.5</v>
      </c>
      <c r="S47">
        <v>41</v>
      </c>
      <c r="T47">
        <v>6.4</v>
      </c>
      <c r="Y47">
        <v>43</v>
      </c>
      <c r="Z47">
        <v>2.6</v>
      </c>
      <c r="AE47">
        <v>42</v>
      </c>
      <c r="AF47">
        <v>3</v>
      </c>
    </row>
    <row r="48" spans="1:32" x14ac:dyDescent="0.25">
      <c r="A48">
        <v>47</v>
      </c>
      <c r="B48">
        <v>4.5</v>
      </c>
      <c r="G48">
        <v>45</v>
      </c>
      <c r="H48">
        <v>5.5</v>
      </c>
      <c r="M48">
        <v>44</v>
      </c>
      <c r="N48">
        <v>4</v>
      </c>
      <c r="S48">
        <v>41</v>
      </c>
      <c r="T48">
        <v>7</v>
      </c>
      <c r="Y48">
        <v>43</v>
      </c>
      <c r="Z48">
        <v>4.3</v>
      </c>
      <c r="AE48">
        <v>42</v>
      </c>
      <c r="AF48">
        <v>4.0999999999999996</v>
      </c>
    </row>
    <row r="49" spans="1:32" x14ac:dyDescent="0.25">
      <c r="A49">
        <v>47</v>
      </c>
      <c r="B49">
        <v>5</v>
      </c>
      <c r="G49">
        <v>45</v>
      </c>
      <c r="H49">
        <v>6.3</v>
      </c>
      <c r="M49">
        <v>44</v>
      </c>
      <c r="N49">
        <v>5.7</v>
      </c>
      <c r="S49">
        <v>41</v>
      </c>
      <c r="T49">
        <v>4.5</v>
      </c>
      <c r="Y49">
        <v>43</v>
      </c>
      <c r="Z49">
        <v>3.5</v>
      </c>
      <c r="AE49">
        <v>42</v>
      </c>
      <c r="AF49">
        <v>4.3</v>
      </c>
    </row>
    <row r="50" spans="1:32" x14ac:dyDescent="0.25">
      <c r="A50">
        <v>47</v>
      </c>
      <c r="B50">
        <v>4.8</v>
      </c>
      <c r="G50">
        <v>45</v>
      </c>
      <c r="H50">
        <v>5.7</v>
      </c>
      <c r="M50">
        <v>44</v>
      </c>
      <c r="N50">
        <v>6</v>
      </c>
      <c r="S50">
        <v>41</v>
      </c>
      <c r="T50">
        <v>6</v>
      </c>
      <c r="Y50">
        <v>43</v>
      </c>
      <c r="Z50">
        <v>1.7</v>
      </c>
      <c r="AE50">
        <v>42</v>
      </c>
      <c r="AF50">
        <v>5</v>
      </c>
    </row>
    <row r="51" spans="1:32" x14ac:dyDescent="0.25">
      <c r="A51">
        <v>47</v>
      </c>
      <c r="B51">
        <v>5</v>
      </c>
      <c r="G51">
        <v>45</v>
      </c>
      <c r="H51">
        <v>5.5</v>
      </c>
      <c r="M51">
        <v>44</v>
      </c>
      <c r="N51">
        <v>3.2</v>
      </c>
      <c r="S51">
        <v>41</v>
      </c>
      <c r="T51">
        <v>5.9</v>
      </c>
      <c r="Y51">
        <v>43</v>
      </c>
      <c r="Z51">
        <v>6</v>
      </c>
      <c r="AE51">
        <v>42</v>
      </c>
      <c r="AF51">
        <v>3.3</v>
      </c>
    </row>
    <row r="52" spans="1:32" x14ac:dyDescent="0.25">
      <c r="A52">
        <v>47</v>
      </c>
      <c r="B52">
        <v>6.9</v>
      </c>
      <c r="G52">
        <v>45</v>
      </c>
      <c r="H52">
        <v>7.1</v>
      </c>
      <c r="M52">
        <v>44</v>
      </c>
      <c r="N52">
        <v>4.5</v>
      </c>
      <c r="S52">
        <v>41</v>
      </c>
      <c r="T52">
        <v>5.5</v>
      </c>
      <c r="Y52">
        <v>43</v>
      </c>
      <c r="Z52">
        <v>5</v>
      </c>
      <c r="AE52">
        <v>42</v>
      </c>
      <c r="AF52">
        <v>4</v>
      </c>
    </row>
    <row r="53" spans="1:32" x14ac:dyDescent="0.25">
      <c r="A53">
        <v>47</v>
      </c>
      <c r="B53">
        <v>8.9</v>
      </c>
      <c r="G53">
        <v>45</v>
      </c>
      <c r="H53">
        <v>6.8</v>
      </c>
      <c r="M53">
        <v>44</v>
      </c>
      <c r="N53">
        <v>7</v>
      </c>
      <c r="S53">
        <v>41</v>
      </c>
      <c r="T53">
        <v>5.7</v>
      </c>
      <c r="Y53">
        <v>43</v>
      </c>
      <c r="Z53">
        <v>2.2000000000000002</v>
      </c>
      <c r="AE53">
        <v>42</v>
      </c>
      <c r="AF53">
        <v>3.2</v>
      </c>
    </row>
    <row r="54" spans="1:32" x14ac:dyDescent="0.25">
      <c r="A54">
        <v>47</v>
      </c>
      <c r="B54">
        <v>5.5</v>
      </c>
      <c r="G54">
        <v>45</v>
      </c>
      <c r="H54">
        <v>5</v>
      </c>
      <c r="M54">
        <v>44</v>
      </c>
      <c r="N54">
        <v>6.4</v>
      </c>
      <c r="S54">
        <v>41</v>
      </c>
      <c r="T54">
        <v>5</v>
      </c>
      <c r="Y54">
        <v>43</v>
      </c>
      <c r="Z54">
        <v>6.5</v>
      </c>
      <c r="AE54">
        <v>42</v>
      </c>
      <c r="AF54">
        <v>2</v>
      </c>
    </row>
    <row r="55" spans="1:32" x14ac:dyDescent="0.25">
      <c r="A55">
        <v>47</v>
      </c>
      <c r="B55">
        <v>5.9</v>
      </c>
      <c r="G55">
        <v>45</v>
      </c>
      <c r="H55">
        <v>6.2</v>
      </c>
      <c r="M55">
        <v>44</v>
      </c>
      <c r="N55">
        <v>2.2000000000000002</v>
      </c>
      <c r="S55">
        <v>41</v>
      </c>
      <c r="T55">
        <v>6.5</v>
      </c>
      <c r="Y55">
        <v>43</v>
      </c>
      <c r="Z55">
        <v>3.1</v>
      </c>
      <c r="AE55">
        <v>42</v>
      </c>
      <c r="AF55">
        <v>6.3</v>
      </c>
    </row>
    <row r="56" spans="1:32" x14ac:dyDescent="0.25">
      <c r="A56">
        <v>47</v>
      </c>
      <c r="B56">
        <v>5</v>
      </c>
      <c r="G56">
        <v>45</v>
      </c>
      <c r="H56">
        <v>7</v>
      </c>
      <c r="M56">
        <v>44</v>
      </c>
      <c r="N56">
        <v>7.6</v>
      </c>
      <c r="S56">
        <v>41</v>
      </c>
      <c r="T56">
        <v>5</v>
      </c>
      <c r="Y56">
        <v>43</v>
      </c>
      <c r="Z56">
        <v>5.5</v>
      </c>
      <c r="AE56">
        <v>42</v>
      </c>
      <c r="AF56">
        <v>4.0999999999999996</v>
      </c>
    </row>
    <row r="57" spans="1:32" x14ac:dyDescent="0.25">
      <c r="A57">
        <v>47</v>
      </c>
      <c r="B57">
        <v>5.4</v>
      </c>
      <c r="G57">
        <v>45</v>
      </c>
      <c r="H57">
        <v>6.3</v>
      </c>
      <c r="M57">
        <v>44</v>
      </c>
      <c r="N57">
        <v>6.6</v>
      </c>
      <c r="S57">
        <v>41</v>
      </c>
      <c r="T57">
        <v>6</v>
      </c>
      <c r="Y57">
        <v>43</v>
      </c>
      <c r="Z57">
        <v>5</v>
      </c>
      <c r="AE57">
        <v>42</v>
      </c>
      <c r="AF57">
        <v>3.3</v>
      </c>
    </row>
    <row r="58" spans="1:32" x14ac:dyDescent="0.25">
      <c r="A58">
        <v>47</v>
      </c>
      <c r="B58">
        <v>5</v>
      </c>
      <c r="G58">
        <v>45</v>
      </c>
      <c r="H58">
        <v>5.4</v>
      </c>
      <c r="M58">
        <v>44</v>
      </c>
      <c r="N58">
        <v>3.1</v>
      </c>
      <c r="S58">
        <v>41</v>
      </c>
      <c r="T58">
        <v>4.0999999999999996</v>
      </c>
      <c r="Y58">
        <v>43</v>
      </c>
      <c r="Z58">
        <v>5.7</v>
      </c>
      <c r="AE58">
        <v>42</v>
      </c>
      <c r="AF58">
        <v>3.1</v>
      </c>
    </row>
    <row r="59" spans="1:32" x14ac:dyDescent="0.25">
      <c r="A59">
        <v>47</v>
      </c>
      <c r="B59">
        <v>5</v>
      </c>
      <c r="G59">
        <v>45</v>
      </c>
      <c r="H59">
        <v>6</v>
      </c>
      <c r="M59">
        <v>44</v>
      </c>
      <c r="N59">
        <v>2.2000000000000002</v>
      </c>
      <c r="S59">
        <v>41</v>
      </c>
      <c r="T59">
        <v>6.4</v>
      </c>
      <c r="Y59">
        <v>43</v>
      </c>
      <c r="Z59">
        <v>8.3000000000000007</v>
      </c>
      <c r="AE59">
        <v>42</v>
      </c>
      <c r="AF59">
        <v>5</v>
      </c>
    </row>
    <row r="60" spans="1:32" x14ac:dyDescent="0.25">
      <c r="A60">
        <v>47</v>
      </c>
      <c r="B60">
        <v>4.4000000000000004</v>
      </c>
      <c r="G60">
        <v>45</v>
      </c>
      <c r="H60">
        <v>5</v>
      </c>
      <c r="M60">
        <v>44</v>
      </c>
      <c r="N60">
        <v>1.4</v>
      </c>
      <c r="S60">
        <v>41</v>
      </c>
      <c r="T60">
        <v>6.1</v>
      </c>
      <c r="Y60">
        <v>43</v>
      </c>
      <c r="Z60">
        <v>2.4</v>
      </c>
      <c r="AE60">
        <v>42</v>
      </c>
      <c r="AF60">
        <v>2.1</v>
      </c>
    </row>
    <row r="61" spans="1:32" x14ac:dyDescent="0.25">
      <c r="A61">
        <v>47</v>
      </c>
      <c r="B61">
        <v>5.0999999999999996</v>
      </c>
      <c r="G61">
        <v>45</v>
      </c>
      <c r="H61">
        <v>5</v>
      </c>
      <c r="M61">
        <v>44</v>
      </c>
      <c r="N61">
        <v>3.1</v>
      </c>
      <c r="S61">
        <v>41</v>
      </c>
      <c r="T61">
        <v>3.4</v>
      </c>
      <c r="Y61">
        <v>43</v>
      </c>
      <c r="Z61">
        <v>6.9</v>
      </c>
      <c r="AE61">
        <v>42</v>
      </c>
      <c r="AF61">
        <v>6</v>
      </c>
    </row>
    <row r="62" spans="1:32" x14ac:dyDescent="0.25">
      <c r="A62">
        <v>47</v>
      </c>
      <c r="B62">
        <v>5.5</v>
      </c>
      <c r="G62">
        <v>45</v>
      </c>
      <c r="H62">
        <v>5</v>
      </c>
      <c r="M62">
        <v>44</v>
      </c>
      <c r="N62">
        <v>5</v>
      </c>
      <c r="S62">
        <v>41</v>
      </c>
      <c r="T62">
        <v>5</v>
      </c>
      <c r="Y62">
        <v>43</v>
      </c>
      <c r="Z62">
        <v>4.3</v>
      </c>
      <c r="AE62">
        <v>42</v>
      </c>
      <c r="AF62">
        <v>4.7</v>
      </c>
    </row>
    <row r="63" spans="1:32" x14ac:dyDescent="0.25">
      <c r="A63">
        <v>52</v>
      </c>
      <c r="B63">
        <v>5</v>
      </c>
      <c r="G63">
        <v>45</v>
      </c>
      <c r="H63">
        <v>5</v>
      </c>
      <c r="M63">
        <v>44</v>
      </c>
      <c r="N63">
        <v>5</v>
      </c>
      <c r="S63">
        <v>41</v>
      </c>
      <c r="T63">
        <v>5.8</v>
      </c>
      <c r="Y63">
        <v>43</v>
      </c>
      <c r="Z63">
        <v>4.7</v>
      </c>
      <c r="AE63">
        <v>42</v>
      </c>
      <c r="AF63">
        <v>3</v>
      </c>
    </row>
    <row r="64" spans="1:32" x14ac:dyDescent="0.25">
      <c r="A64">
        <v>52</v>
      </c>
      <c r="B64">
        <v>6</v>
      </c>
      <c r="G64">
        <v>50</v>
      </c>
      <c r="H64">
        <v>6.9</v>
      </c>
      <c r="M64">
        <v>46</v>
      </c>
      <c r="N64">
        <v>5</v>
      </c>
      <c r="S64">
        <v>41</v>
      </c>
      <c r="T64">
        <v>5.9</v>
      </c>
      <c r="Y64">
        <v>48</v>
      </c>
      <c r="Z64">
        <v>3.6</v>
      </c>
      <c r="AE64">
        <v>49</v>
      </c>
      <c r="AF64">
        <v>2.9</v>
      </c>
    </row>
    <row r="65" spans="1:32" x14ac:dyDescent="0.25">
      <c r="A65">
        <v>52</v>
      </c>
      <c r="B65">
        <v>3</v>
      </c>
      <c r="G65">
        <v>50</v>
      </c>
      <c r="H65">
        <v>5.9</v>
      </c>
      <c r="M65">
        <v>46</v>
      </c>
      <c r="N65">
        <v>3.9</v>
      </c>
      <c r="S65">
        <v>51</v>
      </c>
      <c r="T65">
        <v>4.5999999999999996</v>
      </c>
      <c r="Y65">
        <v>48</v>
      </c>
      <c r="Z65">
        <v>1</v>
      </c>
      <c r="AE65">
        <v>49</v>
      </c>
      <c r="AF65">
        <v>2.9</v>
      </c>
    </row>
    <row r="66" spans="1:32" x14ac:dyDescent="0.25">
      <c r="A66">
        <v>52</v>
      </c>
      <c r="B66">
        <v>3.5</v>
      </c>
      <c r="G66">
        <v>50</v>
      </c>
      <c r="H66">
        <v>5</v>
      </c>
      <c r="M66">
        <v>46</v>
      </c>
      <c r="N66">
        <v>4.7</v>
      </c>
      <c r="S66">
        <v>51</v>
      </c>
      <c r="T66">
        <v>6.9</v>
      </c>
      <c r="Y66">
        <v>48</v>
      </c>
      <c r="Z66">
        <v>6.9</v>
      </c>
      <c r="AE66">
        <v>49</v>
      </c>
      <c r="AF66">
        <v>4.3</v>
      </c>
    </row>
    <row r="67" spans="1:32" x14ac:dyDescent="0.25">
      <c r="A67">
        <v>52</v>
      </c>
      <c r="B67">
        <v>2.9</v>
      </c>
      <c r="G67">
        <v>50</v>
      </c>
      <c r="H67">
        <v>6.8</v>
      </c>
      <c r="M67">
        <v>46</v>
      </c>
      <c r="N67">
        <v>5</v>
      </c>
      <c r="S67">
        <v>51</v>
      </c>
      <c r="T67">
        <v>7.3</v>
      </c>
      <c r="Y67">
        <v>48</v>
      </c>
      <c r="Z67">
        <v>7.1</v>
      </c>
      <c r="AE67">
        <v>49</v>
      </c>
      <c r="AF67">
        <v>4</v>
      </c>
    </row>
    <row r="68" spans="1:32" x14ac:dyDescent="0.25">
      <c r="A68">
        <v>52</v>
      </c>
      <c r="B68">
        <v>6.2</v>
      </c>
      <c r="G68">
        <v>50</v>
      </c>
      <c r="H68">
        <v>6.9</v>
      </c>
      <c r="M68">
        <v>46</v>
      </c>
      <c r="N68">
        <v>5</v>
      </c>
      <c r="S68">
        <v>51</v>
      </c>
      <c r="T68">
        <v>6.9</v>
      </c>
      <c r="Y68">
        <v>48</v>
      </c>
      <c r="Z68">
        <v>5.5</v>
      </c>
      <c r="AE68">
        <v>49</v>
      </c>
      <c r="AF68">
        <v>6.2</v>
      </c>
    </row>
    <row r="69" spans="1:32" x14ac:dyDescent="0.25">
      <c r="A69">
        <v>52</v>
      </c>
      <c r="B69">
        <v>8.8000000000000007</v>
      </c>
      <c r="G69">
        <v>50</v>
      </c>
      <c r="H69">
        <v>7</v>
      </c>
      <c r="M69">
        <v>46</v>
      </c>
      <c r="N69">
        <v>3.9</v>
      </c>
      <c r="S69">
        <v>51</v>
      </c>
      <c r="T69">
        <v>5</v>
      </c>
      <c r="Y69">
        <v>48</v>
      </c>
      <c r="Z69">
        <v>5</v>
      </c>
      <c r="AE69">
        <v>49</v>
      </c>
      <c r="AF69">
        <v>6</v>
      </c>
    </row>
    <row r="70" spans="1:32" x14ac:dyDescent="0.25">
      <c r="A70">
        <v>52</v>
      </c>
      <c r="B70">
        <v>7</v>
      </c>
      <c r="G70">
        <v>50</v>
      </c>
      <c r="H70">
        <v>6.1</v>
      </c>
      <c r="M70">
        <v>46</v>
      </c>
      <c r="N70">
        <v>4.2</v>
      </c>
      <c r="S70">
        <v>51</v>
      </c>
      <c r="T70">
        <v>4.8</v>
      </c>
      <c r="Y70">
        <v>48</v>
      </c>
      <c r="Z70">
        <v>3</v>
      </c>
      <c r="AE70">
        <v>49</v>
      </c>
      <c r="AF70">
        <v>3.9</v>
      </c>
    </row>
    <row r="71" spans="1:32" x14ac:dyDescent="0.25">
      <c r="A71">
        <v>52</v>
      </c>
      <c r="B71">
        <v>5.9</v>
      </c>
      <c r="G71">
        <v>50</v>
      </c>
      <c r="H71">
        <v>5.4</v>
      </c>
      <c r="M71">
        <v>46</v>
      </c>
      <c r="N71">
        <v>7.7</v>
      </c>
      <c r="S71">
        <v>51</v>
      </c>
      <c r="T71">
        <v>5</v>
      </c>
      <c r="Y71">
        <v>48</v>
      </c>
      <c r="Z71">
        <v>2.1</v>
      </c>
      <c r="AE71">
        <v>49</v>
      </c>
      <c r="AF71">
        <v>2.6</v>
      </c>
    </row>
    <row r="72" spans="1:32" x14ac:dyDescent="0.25">
      <c r="A72">
        <v>52</v>
      </c>
      <c r="B72">
        <v>4.7</v>
      </c>
      <c r="G72">
        <v>50</v>
      </c>
      <c r="H72">
        <v>7</v>
      </c>
      <c r="M72">
        <v>46</v>
      </c>
      <c r="N72">
        <v>2.9</v>
      </c>
      <c r="S72">
        <v>51</v>
      </c>
      <c r="T72">
        <v>5.2</v>
      </c>
      <c r="Y72">
        <v>48</v>
      </c>
      <c r="Z72">
        <v>2.8</v>
      </c>
      <c r="AE72">
        <v>49</v>
      </c>
      <c r="AF72">
        <v>2.5</v>
      </c>
    </row>
    <row r="73" spans="1:32" x14ac:dyDescent="0.25">
      <c r="A73">
        <v>52</v>
      </c>
      <c r="B73">
        <v>8</v>
      </c>
      <c r="G73">
        <v>50</v>
      </c>
      <c r="H73">
        <v>5</v>
      </c>
      <c r="M73">
        <v>46</v>
      </c>
      <c r="N73">
        <v>5.4</v>
      </c>
      <c r="S73">
        <v>51</v>
      </c>
      <c r="T73">
        <v>5.5</v>
      </c>
      <c r="Y73">
        <v>48</v>
      </c>
      <c r="Z73">
        <v>2.9</v>
      </c>
      <c r="AE73">
        <v>49</v>
      </c>
      <c r="AF73">
        <v>3.1</v>
      </c>
    </row>
    <row r="74" spans="1:32" x14ac:dyDescent="0.25">
      <c r="A74">
        <v>52</v>
      </c>
      <c r="B74">
        <v>2.9</v>
      </c>
      <c r="G74">
        <v>50</v>
      </c>
      <c r="H74">
        <v>5</v>
      </c>
      <c r="M74">
        <v>46</v>
      </c>
      <c r="N74">
        <v>5</v>
      </c>
      <c r="S74">
        <v>51</v>
      </c>
      <c r="T74">
        <v>5.7</v>
      </c>
      <c r="Y74">
        <v>48</v>
      </c>
      <c r="Z74">
        <v>2.7</v>
      </c>
      <c r="AE74">
        <v>49</v>
      </c>
      <c r="AF74">
        <v>3.8</v>
      </c>
    </row>
    <row r="75" spans="1:32" x14ac:dyDescent="0.25">
      <c r="A75">
        <v>52</v>
      </c>
      <c r="B75">
        <v>4.4000000000000004</v>
      </c>
      <c r="G75">
        <v>50</v>
      </c>
      <c r="H75">
        <v>5</v>
      </c>
      <c r="M75">
        <v>46</v>
      </c>
      <c r="N75">
        <v>5</v>
      </c>
      <c r="S75">
        <v>51</v>
      </c>
      <c r="T75">
        <v>7</v>
      </c>
      <c r="Y75">
        <v>48</v>
      </c>
      <c r="Z75">
        <v>2.2999999999999998</v>
      </c>
      <c r="AE75">
        <v>49</v>
      </c>
      <c r="AF75">
        <v>3</v>
      </c>
    </row>
    <row r="76" spans="1:32" x14ac:dyDescent="0.25">
      <c r="A76">
        <v>52</v>
      </c>
      <c r="B76">
        <v>3</v>
      </c>
      <c r="G76">
        <v>50</v>
      </c>
      <c r="H76">
        <v>5.5</v>
      </c>
      <c r="M76">
        <v>46</v>
      </c>
      <c r="N76">
        <v>4</v>
      </c>
      <c r="S76">
        <v>51</v>
      </c>
      <c r="T76">
        <v>5</v>
      </c>
      <c r="Y76">
        <v>48</v>
      </c>
      <c r="Z76">
        <v>2.8</v>
      </c>
      <c r="AE76">
        <v>49</v>
      </c>
      <c r="AF76">
        <v>4</v>
      </c>
    </row>
    <row r="77" spans="1:32" x14ac:dyDescent="0.25">
      <c r="A77">
        <v>52</v>
      </c>
      <c r="B77">
        <v>7</v>
      </c>
      <c r="G77">
        <v>50</v>
      </c>
      <c r="H77">
        <v>5</v>
      </c>
      <c r="M77">
        <v>46</v>
      </c>
      <c r="N77">
        <v>3.5</v>
      </c>
      <c r="S77">
        <v>51</v>
      </c>
      <c r="T77">
        <v>5.2</v>
      </c>
      <c r="Y77">
        <v>48</v>
      </c>
      <c r="Z77">
        <v>2.9</v>
      </c>
      <c r="AE77">
        <v>49</v>
      </c>
      <c r="AF77">
        <v>6.8</v>
      </c>
    </row>
    <row r="78" spans="1:32" x14ac:dyDescent="0.25">
      <c r="A78">
        <v>52</v>
      </c>
      <c r="B78">
        <v>3.3</v>
      </c>
      <c r="G78">
        <v>50</v>
      </c>
      <c r="H78">
        <v>7</v>
      </c>
      <c r="M78">
        <v>46</v>
      </c>
      <c r="N78">
        <v>4.0999999999999996</v>
      </c>
      <c r="S78">
        <v>51</v>
      </c>
      <c r="T78">
        <v>6.1</v>
      </c>
      <c r="Y78">
        <v>48</v>
      </c>
      <c r="Z78">
        <v>3.1</v>
      </c>
      <c r="AE78">
        <v>49</v>
      </c>
      <c r="AF78">
        <v>4.5999999999999996</v>
      </c>
    </row>
    <row r="79" spans="1:32" x14ac:dyDescent="0.25">
      <c r="A79">
        <v>52</v>
      </c>
      <c r="B79">
        <v>2</v>
      </c>
      <c r="G79">
        <v>50</v>
      </c>
      <c r="H79">
        <v>5</v>
      </c>
      <c r="M79">
        <v>46</v>
      </c>
      <c r="N79">
        <v>4.3</v>
      </c>
      <c r="S79">
        <v>51</v>
      </c>
      <c r="T79">
        <v>6.2</v>
      </c>
      <c r="Y79">
        <v>48</v>
      </c>
      <c r="Z79">
        <v>8.1</v>
      </c>
      <c r="AE79">
        <v>49</v>
      </c>
      <c r="AF79">
        <v>1.4</v>
      </c>
    </row>
    <row r="80" spans="1:32" x14ac:dyDescent="0.25">
      <c r="A80">
        <v>52</v>
      </c>
      <c r="B80">
        <v>3</v>
      </c>
      <c r="G80">
        <v>50</v>
      </c>
      <c r="H80">
        <v>7.2</v>
      </c>
      <c r="M80">
        <v>46</v>
      </c>
      <c r="N80">
        <v>7.5</v>
      </c>
      <c r="S80">
        <v>51</v>
      </c>
      <c r="T80">
        <v>6.5</v>
      </c>
      <c r="Y80">
        <v>48</v>
      </c>
      <c r="Z80">
        <v>6.1</v>
      </c>
      <c r="AE80">
        <v>49</v>
      </c>
      <c r="AF80">
        <v>4.0999999999999996</v>
      </c>
    </row>
    <row r="81" spans="1:32" x14ac:dyDescent="0.25">
      <c r="A81">
        <v>52</v>
      </c>
      <c r="B81">
        <v>3.7</v>
      </c>
      <c r="G81">
        <v>50</v>
      </c>
      <c r="H81">
        <v>7</v>
      </c>
      <c r="M81">
        <v>46</v>
      </c>
      <c r="N81">
        <v>3.5</v>
      </c>
      <c r="S81">
        <v>51</v>
      </c>
      <c r="T81">
        <v>6.8</v>
      </c>
      <c r="Y81">
        <v>48</v>
      </c>
      <c r="Z81">
        <v>6</v>
      </c>
      <c r="AE81">
        <v>49</v>
      </c>
      <c r="AF81">
        <v>1.5</v>
      </c>
    </row>
    <row r="82" spans="1:32" x14ac:dyDescent="0.25">
      <c r="A82">
        <v>52</v>
      </c>
      <c r="B82">
        <v>4.4000000000000004</v>
      </c>
      <c r="G82">
        <v>50</v>
      </c>
      <c r="H82">
        <v>5.9</v>
      </c>
      <c r="M82">
        <v>46</v>
      </c>
      <c r="N82">
        <v>6.3</v>
      </c>
      <c r="S82">
        <v>51</v>
      </c>
      <c r="T82">
        <v>5</v>
      </c>
      <c r="Y82">
        <v>48</v>
      </c>
      <c r="Z82">
        <v>7.8</v>
      </c>
      <c r="AE82">
        <v>49</v>
      </c>
      <c r="AF82">
        <v>4.9000000000000004</v>
      </c>
    </row>
    <row r="83" spans="1:32" x14ac:dyDescent="0.25">
      <c r="A83">
        <v>52</v>
      </c>
      <c r="B83">
        <v>5.3</v>
      </c>
      <c r="G83">
        <v>50</v>
      </c>
      <c r="H83">
        <v>5</v>
      </c>
      <c r="M83">
        <v>46</v>
      </c>
      <c r="N83">
        <v>1.9</v>
      </c>
      <c r="S83">
        <v>51</v>
      </c>
      <c r="T83">
        <v>3.3</v>
      </c>
      <c r="Y83">
        <v>48</v>
      </c>
      <c r="Z83">
        <v>5</v>
      </c>
      <c r="AE83">
        <v>49</v>
      </c>
      <c r="AF83">
        <v>4</v>
      </c>
    </row>
    <row r="84" spans="1:32" x14ac:dyDescent="0.25">
      <c r="A84">
        <v>52</v>
      </c>
      <c r="B84">
        <v>4.5999999999999996</v>
      </c>
      <c r="G84">
        <v>50</v>
      </c>
      <c r="H84">
        <v>5.8</v>
      </c>
      <c r="M84">
        <v>46</v>
      </c>
      <c r="N84">
        <v>6.2</v>
      </c>
      <c r="S84">
        <v>51</v>
      </c>
      <c r="T84">
        <v>6</v>
      </c>
      <c r="Y84">
        <v>48</v>
      </c>
      <c r="Z84">
        <v>5.8</v>
      </c>
      <c r="AE84">
        <v>49</v>
      </c>
      <c r="AF84">
        <v>3.9</v>
      </c>
    </row>
    <row r="85" spans="1:32" x14ac:dyDescent="0.25">
      <c r="A85">
        <v>52</v>
      </c>
      <c r="B85">
        <v>6.9</v>
      </c>
      <c r="G85">
        <v>50</v>
      </c>
      <c r="H85">
        <v>6.8</v>
      </c>
      <c r="M85">
        <v>46</v>
      </c>
      <c r="N85">
        <v>7</v>
      </c>
      <c r="S85">
        <v>51</v>
      </c>
      <c r="T85">
        <v>5.3</v>
      </c>
      <c r="Y85">
        <v>48</v>
      </c>
      <c r="Z85">
        <v>5</v>
      </c>
      <c r="AE85">
        <v>49</v>
      </c>
      <c r="AF85">
        <v>3.9</v>
      </c>
    </row>
    <row r="86" spans="1:32" x14ac:dyDescent="0.25">
      <c r="A86">
        <v>52</v>
      </c>
      <c r="B86">
        <v>3.8</v>
      </c>
      <c r="G86">
        <v>50</v>
      </c>
      <c r="H86">
        <v>6.9</v>
      </c>
      <c r="M86">
        <v>46</v>
      </c>
      <c r="N86">
        <v>5</v>
      </c>
      <c r="S86">
        <v>51</v>
      </c>
      <c r="T86">
        <v>2.9</v>
      </c>
      <c r="Y86">
        <v>48</v>
      </c>
      <c r="Z86">
        <v>6.6</v>
      </c>
      <c r="AE86">
        <v>49</v>
      </c>
      <c r="AF86">
        <v>3.9</v>
      </c>
    </row>
    <row r="87" spans="1:32" x14ac:dyDescent="0.25">
      <c r="A87">
        <v>52</v>
      </c>
      <c r="B87">
        <v>5</v>
      </c>
      <c r="G87">
        <v>50</v>
      </c>
      <c r="H87">
        <v>7.1</v>
      </c>
      <c r="M87">
        <v>46</v>
      </c>
      <c r="N87">
        <v>5.5</v>
      </c>
      <c r="S87">
        <v>51</v>
      </c>
      <c r="T87">
        <v>5.9</v>
      </c>
      <c r="Y87">
        <v>48</v>
      </c>
      <c r="Z87">
        <v>6.9</v>
      </c>
      <c r="AE87">
        <v>49</v>
      </c>
      <c r="AF87">
        <v>4.3</v>
      </c>
    </row>
    <row r="88" spans="1:32" x14ac:dyDescent="0.25">
      <c r="A88">
        <v>52</v>
      </c>
      <c r="B88">
        <v>5.8</v>
      </c>
      <c r="G88">
        <v>50</v>
      </c>
      <c r="H88">
        <v>7.1</v>
      </c>
      <c r="M88">
        <v>46</v>
      </c>
      <c r="N88">
        <v>5</v>
      </c>
      <c r="S88">
        <v>51</v>
      </c>
      <c r="T88">
        <v>2.8</v>
      </c>
      <c r="Y88">
        <v>48</v>
      </c>
      <c r="Z88">
        <v>4.4000000000000004</v>
      </c>
      <c r="AE88">
        <v>49</v>
      </c>
      <c r="AF88">
        <v>5.2</v>
      </c>
    </row>
    <row r="89" spans="1:32" x14ac:dyDescent="0.25">
      <c r="A89">
        <v>52</v>
      </c>
      <c r="B89">
        <v>5.3</v>
      </c>
      <c r="G89">
        <v>50</v>
      </c>
      <c r="H89">
        <v>6.8</v>
      </c>
      <c r="M89">
        <v>46</v>
      </c>
      <c r="N89">
        <v>6.4</v>
      </c>
      <c r="S89">
        <v>51</v>
      </c>
      <c r="T89">
        <v>5.6</v>
      </c>
      <c r="Y89">
        <v>48</v>
      </c>
      <c r="Z89">
        <v>5.3</v>
      </c>
      <c r="AE89">
        <v>49</v>
      </c>
      <c r="AF89">
        <v>3</v>
      </c>
    </row>
    <row r="90" spans="1:32" x14ac:dyDescent="0.25">
      <c r="A90">
        <v>52</v>
      </c>
      <c r="B90">
        <v>4</v>
      </c>
      <c r="G90">
        <v>50</v>
      </c>
      <c r="H90">
        <v>6.2</v>
      </c>
      <c r="M90">
        <v>46</v>
      </c>
      <c r="N90">
        <v>4.5999999999999996</v>
      </c>
      <c r="S90">
        <v>51</v>
      </c>
      <c r="T90">
        <v>5</v>
      </c>
      <c r="Y90">
        <v>48</v>
      </c>
      <c r="Z90">
        <v>5.9</v>
      </c>
      <c r="AE90">
        <v>49</v>
      </c>
      <c r="AF90">
        <v>2.9</v>
      </c>
    </row>
    <row r="91" spans="1:32" x14ac:dyDescent="0.25">
      <c r="A91">
        <v>52</v>
      </c>
      <c r="B91">
        <v>5</v>
      </c>
      <c r="G91">
        <v>50</v>
      </c>
      <c r="H91">
        <v>6</v>
      </c>
      <c r="M91">
        <v>46</v>
      </c>
      <c r="N91">
        <v>5.4</v>
      </c>
      <c r="S91">
        <v>51</v>
      </c>
      <c r="T91">
        <v>6.2</v>
      </c>
      <c r="Y91">
        <v>48</v>
      </c>
      <c r="Z91">
        <v>5.8</v>
      </c>
      <c r="AE91">
        <v>49</v>
      </c>
      <c r="AF91">
        <v>3.2</v>
      </c>
    </row>
    <row r="92" spans="1:32" x14ac:dyDescent="0.25">
      <c r="A92">
        <v>52</v>
      </c>
      <c r="B92">
        <v>6.3</v>
      </c>
      <c r="G92">
        <v>50</v>
      </c>
      <c r="H92">
        <v>6.9</v>
      </c>
      <c r="M92">
        <v>46</v>
      </c>
      <c r="N92">
        <v>5.9</v>
      </c>
      <c r="S92">
        <v>51</v>
      </c>
      <c r="T92">
        <v>7.4</v>
      </c>
      <c r="Y92">
        <v>48</v>
      </c>
      <c r="Z92">
        <v>3.7</v>
      </c>
      <c r="AE92">
        <v>49</v>
      </c>
      <c r="AF92">
        <v>3</v>
      </c>
    </row>
    <row r="93" spans="1:32" x14ac:dyDescent="0.25">
      <c r="A93">
        <v>52</v>
      </c>
      <c r="B93">
        <v>6.4</v>
      </c>
      <c r="G93">
        <v>50</v>
      </c>
      <c r="H93">
        <v>6.4</v>
      </c>
      <c r="M93">
        <v>46</v>
      </c>
      <c r="N93">
        <v>5.4</v>
      </c>
      <c r="S93">
        <v>51</v>
      </c>
      <c r="T93">
        <v>6.1</v>
      </c>
      <c r="Y93">
        <v>48</v>
      </c>
      <c r="Z93">
        <v>6.9</v>
      </c>
      <c r="AE93">
        <v>49</v>
      </c>
      <c r="AF93">
        <v>3.8</v>
      </c>
    </row>
    <row r="94" spans="1:32" x14ac:dyDescent="0.25">
      <c r="A94">
        <v>52</v>
      </c>
      <c r="B94">
        <v>7.9</v>
      </c>
      <c r="G94">
        <v>50</v>
      </c>
      <c r="H94">
        <v>4.8</v>
      </c>
      <c r="M94">
        <v>46</v>
      </c>
      <c r="N94">
        <v>6.8</v>
      </c>
      <c r="S94">
        <v>51</v>
      </c>
      <c r="T94">
        <v>5.6</v>
      </c>
      <c r="Y94">
        <v>48</v>
      </c>
      <c r="Z94">
        <v>2.5</v>
      </c>
      <c r="AE94">
        <v>49</v>
      </c>
      <c r="AF94">
        <v>4.5</v>
      </c>
    </row>
    <row r="95" spans="1:32" x14ac:dyDescent="0.25">
      <c r="A95">
        <v>52</v>
      </c>
      <c r="B95">
        <v>2.8</v>
      </c>
      <c r="G95">
        <v>50</v>
      </c>
      <c r="H95">
        <v>6.5</v>
      </c>
      <c r="M95">
        <v>46</v>
      </c>
      <c r="N95">
        <v>6</v>
      </c>
      <c r="S95">
        <v>51</v>
      </c>
      <c r="T95">
        <v>5.7</v>
      </c>
      <c r="Y95">
        <v>48</v>
      </c>
      <c r="Z95">
        <v>2.6</v>
      </c>
      <c r="AE95">
        <v>49</v>
      </c>
      <c r="AF95">
        <v>4.5</v>
      </c>
    </row>
    <row r="96" spans="1:32" x14ac:dyDescent="0.25">
      <c r="A96">
        <v>52</v>
      </c>
      <c r="B96">
        <v>3.3</v>
      </c>
      <c r="G96">
        <v>50</v>
      </c>
      <c r="H96">
        <v>6.1</v>
      </c>
      <c r="M96">
        <v>46</v>
      </c>
      <c r="N96">
        <v>6.9</v>
      </c>
      <c r="S96">
        <v>51</v>
      </c>
      <c r="T96">
        <v>5.6</v>
      </c>
      <c r="Y96">
        <v>48</v>
      </c>
      <c r="Z96">
        <v>5.3</v>
      </c>
      <c r="AE96">
        <v>49</v>
      </c>
      <c r="AF96">
        <v>4.4000000000000004</v>
      </c>
    </row>
    <row r="97" spans="1:32" x14ac:dyDescent="0.25">
      <c r="A97">
        <v>52</v>
      </c>
      <c r="B97">
        <v>5</v>
      </c>
      <c r="G97">
        <v>50</v>
      </c>
      <c r="H97">
        <v>5.8</v>
      </c>
      <c r="M97">
        <v>46</v>
      </c>
      <c r="N97">
        <v>2</v>
      </c>
      <c r="S97">
        <v>51</v>
      </c>
      <c r="T97">
        <v>5.2</v>
      </c>
      <c r="Y97">
        <v>48</v>
      </c>
      <c r="Z97">
        <v>3.3</v>
      </c>
      <c r="AE97">
        <v>49</v>
      </c>
      <c r="AF97">
        <v>5.8</v>
      </c>
    </row>
    <row r="98" spans="1:32" x14ac:dyDescent="0.25">
      <c r="A98">
        <v>52</v>
      </c>
      <c r="B98">
        <v>7</v>
      </c>
      <c r="G98">
        <v>50</v>
      </c>
      <c r="H98">
        <v>6.2</v>
      </c>
      <c r="M98">
        <v>46</v>
      </c>
      <c r="N98">
        <v>6.5</v>
      </c>
      <c r="S98">
        <v>51</v>
      </c>
      <c r="T98">
        <v>5.5</v>
      </c>
      <c r="Y98">
        <v>48</v>
      </c>
      <c r="Z98">
        <v>6.3</v>
      </c>
      <c r="AE98">
        <v>49</v>
      </c>
      <c r="AF98">
        <v>4.4000000000000004</v>
      </c>
    </row>
    <row r="99" spans="1:32" x14ac:dyDescent="0.25">
      <c r="A99">
        <v>52</v>
      </c>
      <c r="B99">
        <v>2.2999999999999998</v>
      </c>
      <c r="G99">
        <v>50</v>
      </c>
      <c r="H99">
        <v>6.6</v>
      </c>
      <c r="M99">
        <v>46</v>
      </c>
      <c r="N99">
        <v>5</v>
      </c>
      <c r="S99">
        <v>51</v>
      </c>
      <c r="T99">
        <v>7</v>
      </c>
      <c r="Y99">
        <v>48</v>
      </c>
      <c r="Z99">
        <v>6</v>
      </c>
      <c r="AE99">
        <v>49</v>
      </c>
      <c r="AF99">
        <v>2.2999999999999998</v>
      </c>
    </row>
    <row r="100" spans="1:32" x14ac:dyDescent="0.25">
      <c r="A100">
        <v>52</v>
      </c>
      <c r="B100">
        <v>2.1</v>
      </c>
      <c r="G100">
        <v>50</v>
      </c>
      <c r="H100">
        <v>6.6</v>
      </c>
      <c r="M100">
        <v>46</v>
      </c>
      <c r="N100">
        <v>5</v>
      </c>
      <c r="S100">
        <v>51</v>
      </c>
      <c r="T100">
        <v>4.8</v>
      </c>
      <c r="Y100">
        <v>48</v>
      </c>
      <c r="Z100">
        <v>4.3</v>
      </c>
      <c r="AE100">
        <v>49</v>
      </c>
      <c r="AF100">
        <v>4</v>
      </c>
    </row>
    <row r="101" spans="1:32" x14ac:dyDescent="0.25">
      <c r="A101">
        <v>52</v>
      </c>
      <c r="B101">
        <v>3</v>
      </c>
      <c r="G101">
        <v>50</v>
      </c>
      <c r="H101">
        <v>6.9</v>
      </c>
      <c r="M101">
        <v>46</v>
      </c>
      <c r="N101">
        <v>5.2</v>
      </c>
      <c r="S101">
        <v>51</v>
      </c>
      <c r="T101">
        <v>6.1</v>
      </c>
      <c r="Y101">
        <v>48</v>
      </c>
      <c r="Z101">
        <v>8</v>
      </c>
      <c r="AE101">
        <v>49</v>
      </c>
      <c r="AF101">
        <v>4.7</v>
      </c>
    </row>
    <row r="102" spans="1:32" x14ac:dyDescent="0.25">
      <c r="A102">
        <v>52</v>
      </c>
      <c r="B102">
        <v>6</v>
      </c>
      <c r="G102">
        <v>50</v>
      </c>
      <c r="H102">
        <v>7.1</v>
      </c>
      <c r="M102">
        <v>46</v>
      </c>
      <c r="N102">
        <v>5</v>
      </c>
      <c r="S102">
        <v>51</v>
      </c>
      <c r="T102">
        <v>5</v>
      </c>
      <c r="Y102">
        <v>48</v>
      </c>
      <c r="Z102">
        <v>2.2999999999999998</v>
      </c>
      <c r="AE102">
        <v>49</v>
      </c>
      <c r="AF102">
        <v>3</v>
      </c>
    </row>
    <row r="103" spans="1:32" x14ac:dyDescent="0.25">
      <c r="A103">
        <v>52</v>
      </c>
      <c r="B103">
        <v>5</v>
      </c>
      <c r="G103">
        <v>50</v>
      </c>
      <c r="H103">
        <v>6.4</v>
      </c>
      <c r="M103">
        <v>46</v>
      </c>
      <c r="N103">
        <v>5</v>
      </c>
      <c r="S103">
        <v>51</v>
      </c>
      <c r="T103">
        <v>4.2</v>
      </c>
      <c r="Y103">
        <v>48</v>
      </c>
      <c r="Z103">
        <v>5</v>
      </c>
      <c r="AE103">
        <v>49</v>
      </c>
      <c r="AF103">
        <v>3.6</v>
      </c>
    </row>
    <row r="104" spans="1:32" x14ac:dyDescent="0.25">
      <c r="A104">
        <v>52</v>
      </c>
      <c r="B104">
        <v>2.9</v>
      </c>
      <c r="G104">
        <v>50</v>
      </c>
      <c r="H104">
        <v>6.9</v>
      </c>
      <c r="M104">
        <v>46</v>
      </c>
      <c r="N104">
        <v>2.2000000000000002</v>
      </c>
      <c r="S104">
        <v>51</v>
      </c>
      <c r="T104">
        <v>5.7</v>
      </c>
      <c r="Y104">
        <v>48</v>
      </c>
      <c r="Z104">
        <v>6.1</v>
      </c>
      <c r="AE104">
        <v>49</v>
      </c>
      <c r="AF104">
        <v>5.3</v>
      </c>
    </row>
    <row r="105" spans="1:32" x14ac:dyDescent="0.25">
      <c r="A105">
        <v>52</v>
      </c>
      <c r="B105">
        <v>3</v>
      </c>
      <c r="G105">
        <v>50</v>
      </c>
      <c r="H105">
        <v>5.9</v>
      </c>
      <c r="M105">
        <v>46</v>
      </c>
      <c r="N105">
        <v>2.9</v>
      </c>
      <c r="S105">
        <v>51</v>
      </c>
      <c r="T105">
        <v>7</v>
      </c>
      <c r="Y105">
        <v>48</v>
      </c>
      <c r="Z105">
        <v>5</v>
      </c>
      <c r="AE105">
        <v>49</v>
      </c>
      <c r="AF105">
        <v>2.2000000000000002</v>
      </c>
    </row>
    <row r="106" spans="1:32" x14ac:dyDescent="0.25">
      <c r="A106">
        <v>52</v>
      </c>
      <c r="B106">
        <v>3</v>
      </c>
      <c r="G106">
        <v>50</v>
      </c>
      <c r="H106">
        <v>7.4</v>
      </c>
      <c r="M106">
        <v>46</v>
      </c>
      <c r="N106">
        <v>4.2</v>
      </c>
      <c r="S106">
        <v>51</v>
      </c>
      <c r="T106">
        <v>3.3</v>
      </c>
      <c r="Y106">
        <v>48</v>
      </c>
      <c r="Z106">
        <v>2.6</v>
      </c>
      <c r="AE106">
        <v>49</v>
      </c>
      <c r="AF106">
        <v>5.5</v>
      </c>
    </row>
    <row r="107" spans="1:32" x14ac:dyDescent="0.25">
      <c r="A107">
        <v>52</v>
      </c>
      <c r="B107">
        <v>3.6</v>
      </c>
      <c r="G107">
        <v>50</v>
      </c>
      <c r="H107">
        <v>7</v>
      </c>
      <c r="M107">
        <v>46</v>
      </c>
      <c r="N107">
        <v>5.7</v>
      </c>
      <c r="S107">
        <v>51</v>
      </c>
      <c r="T107">
        <v>5</v>
      </c>
      <c r="Y107">
        <v>48</v>
      </c>
      <c r="Z107">
        <v>8.5</v>
      </c>
      <c r="AE107">
        <v>49</v>
      </c>
      <c r="AF107">
        <v>3.3</v>
      </c>
    </row>
    <row r="108" spans="1:32" x14ac:dyDescent="0.25">
      <c r="A108">
        <v>52</v>
      </c>
      <c r="B108">
        <v>5.4</v>
      </c>
      <c r="G108">
        <v>50</v>
      </c>
      <c r="H108">
        <v>7</v>
      </c>
      <c r="M108">
        <v>46</v>
      </c>
      <c r="N108">
        <v>4</v>
      </c>
      <c r="S108">
        <v>51</v>
      </c>
      <c r="T108">
        <v>5.9</v>
      </c>
      <c r="Y108">
        <v>48</v>
      </c>
      <c r="Z108">
        <v>5.6</v>
      </c>
      <c r="AE108">
        <v>49</v>
      </c>
      <c r="AF108">
        <v>4</v>
      </c>
    </row>
    <row r="109" spans="1:32" x14ac:dyDescent="0.25">
      <c r="A109">
        <v>52</v>
      </c>
      <c r="B109">
        <v>5</v>
      </c>
      <c r="G109">
        <v>50</v>
      </c>
      <c r="H109">
        <v>6.7</v>
      </c>
      <c r="M109">
        <v>46</v>
      </c>
      <c r="N109">
        <v>4.4000000000000004</v>
      </c>
      <c r="S109">
        <v>51</v>
      </c>
      <c r="T109">
        <v>5.8</v>
      </c>
      <c r="Y109">
        <v>48</v>
      </c>
      <c r="Z109">
        <v>8.4</v>
      </c>
      <c r="AE109">
        <v>49</v>
      </c>
      <c r="AF109">
        <v>3.8</v>
      </c>
    </row>
    <row r="110" spans="1:32" x14ac:dyDescent="0.25">
      <c r="A110">
        <v>52</v>
      </c>
      <c r="B110">
        <v>5</v>
      </c>
      <c r="G110">
        <v>50</v>
      </c>
      <c r="H110">
        <v>4.0999999999999996</v>
      </c>
      <c r="M110">
        <v>46</v>
      </c>
      <c r="N110">
        <v>6.9</v>
      </c>
      <c r="S110">
        <v>51</v>
      </c>
      <c r="T110">
        <v>6.3</v>
      </c>
      <c r="Y110">
        <v>48</v>
      </c>
      <c r="Z110">
        <v>6</v>
      </c>
      <c r="AE110">
        <v>49</v>
      </c>
      <c r="AF110">
        <v>5.5</v>
      </c>
    </row>
    <row r="111" spans="1:32" x14ac:dyDescent="0.25">
      <c r="A111">
        <v>52</v>
      </c>
      <c r="B111">
        <v>5</v>
      </c>
      <c r="G111">
        <v>50</v>
      </c>
      <c r="H111">
        <v>6</v>
      </c>
      <c r="M111">
        <v>46</v>
      </c>
      <c r="N111">
        <v>4</v>
      </c>
      <c r="S111">
        <v>51</v>
      </c>
      <c r="T111">
        <v>6.4</v>
      </c>
      <c r="Y111">
        <v>48</v>
      </c>
      <c r="Z111">
        <v>2.7</v>
      </c>
      <c r="AE111">
        <v>49</v>
      </c>
      <c r="AF111">
        <v>4.2</v>
      </c>
    </row>
    <row r="112" spans="1:32" x14ac:dyDescent="0.25">
      <c r="A112">
        <v>52</v>
      </c>
      <c r="B112">
        <v>5.5</v>
      </c>
      <c r="G112">
        <v>50</v>
      </c>
      <c r="H112">
        <v>6.1</v>
      </c>
      <c r="M112">
        <v>46</v>
      </c>
      <c r="N112">
        <v>7</v>
      </c>
      <c r="S112">
        <v>51</v>
      </c>
      <c r="T112">
        <v>6.7</v>
      </c>
      <c r="Y112">
        <v>48</v>
      </c>
      <c r="Z112">
        <v>3.5</v>
      </c>
      <c r="AE112">
        <v>49</v>
      </c>
      <c r="AF112">
        <v>5</v>
      </c>
    </row>
    <row r="113" spans="1:32" x14ac:dyDescent="0.25">
      <c r="A113">
        <v>52</v>
      </c>
      <c r="B113">
        <v>7.3</v>
      </c>
      <c r="G113">
        <v>50</v>
      </c>
      <c r="H113">
        <v>5.5</v>
      </c>
      <c r="M113">
        <v>46</v>
      </c>
      <c r="N113">
        <v>7.7</v>
      </c>
      <c r="S113">
        <v>51</v>
      </c>
      <c r="T113">
        <v>6.7</v>
      </c>
      <c r="Y113">
        <v>48</v>
      </c>
      <c r="Z113">
        <v>5.7</v>
      </c>
      <c r="AE113">
        <v>49</v>
      </c>
      <c r="AF113">
        <v>4.5</v>
      </c>
    </row>
    <row r="114" spans="1:32" x14ac:dyDescent="0.25">
      <c r="A114">
        <v>52</v>
      </c>
      <c r="B114">
        <v>3.1</v>
      </c>
      <c r="G114">
        <v>50</v>
      </c>
      <c r="H114">
        <v>5.9</v>
      </c>
      <c r="M114">
        <v>46</v>
      </c>
      <c r="N114">
        <v>3.7</v>
      </c>
      <c r="S114">
        <v>51</v>
      </c>
      <c r="T114">
        <v>6</v>
      </c>
      <c r="Y114">
        <v>48</v>
      </c>
      <c r="Z114">
        <v>2.9</v>
      </c>
      <c r="AE114">
        <v>49</v>
      </c>
      <c r="AF114">
        <v>4.3</v>
      </c>
    </row>
    <row r="115" spans="1:32" x14ac:dyDescent="0.25">
      <c r="A115">
        <v>52</v>
      </c>
      <c r="B115">
        <v>2.7</v>
      </c>
      <c r="G115">
        <v>50</v>
      </c>
      <c r="H115">
        <v>5.5</v>
      </c>
      <c r="M115">
        <v>46</v>
      </c>
      <c r="N115">
        <v>4.2</v>
      </c>
      <c r="S115">
        <v>51</v>
      </c>
      <c r="T115">
        <v>5.3</v>
      </c>
      <c r="Y115">
        <v>48</v>
      </c>
      <c r="Z115">
        <v>5</v>
      </c>
      <c r="AE115">
        <v>49</v>
      </c>
      <c r="AF115">
        <v>1.8</v>
      </c>
    </row>
    <row r="116" spans="1:32" x14ac:dyDescent="0.25">
      <c r="A116">
        <v>52</v>
      </c>
      <c r="B116">
        <v>4.0999999999999996</v>
      </c>
      <c r="G116">
        <v>50</v>
      </c>
      <c r="H116">
        <v>5</v>
      </c>
      <c r="M116">
        <v>46</v>
      </c>
      <c r="N116">
        <v>7</v>
      </c>
      <c r="S116">
        <v>51</v>
      </c>
      <c r="T116">
        <v>5.6</v>
      </c>
      <c r="Y116">
        <v>48</v>
      </c>
      <c r="Z116">
        <v>3</v>
      </c>
      <c r="AE116">
        <v>49</v>
      </c>
      <c r="AF116">
        <v>4.2</v>
      </c>
    </row>
    <row r="117" spans="1:32" x14ac:dyDescent="0.25">
      <c r="A117">
        <v>52</v>
      </c>
      <c r="B117">
        <v>3.8</v>
      </c>
      <c r="G117">
        <v>50</v>
      </c>
      <c r="H117">
        <v>4.2</v>
      </c>
      <c r="M117">
        <v>46</v>
      </c>
      <c r="N117">
        <v>5.6</v>
      </c>
      <c r="S117">
        <v>51</v>
      </c>
      <c r="T117">
        <v>5</v>
      </c>
      <c r="Y117">
        <v>48</v>
      </c>
      <c r="Z117">
        <v>3</v>
      </c>
      <c r="AE117">
        <v>49</v>
      </c>
      <c r="AF117">
        <v>3</v>
      </c>
    </row>
    <row r="118" spans="1:32" x14ac:dyDescent="0.25">
      <c r="A118">
        <v>52</v>
      </c>
      <c r="B118">
        <v>6.7</v>
      </c>
      <c r="G118">
        <v>50</v>
      </c>
      <c r="H118">
        <v>6.9</v>
      </c>
      <c r="M118">
        <v>46</v>
      </c>
      <c r="N118">
        <v>4.3</v>
      </c>
      <c r="S118">
        <v>51</v>
      </c>
      <c r="T118">
        <v>6.6</v>
      </c>
      <c r="Y118">
        <v>48</v>
      </c>
      <c r="Z118">
        <v>3</v>
      </c>
      <c r="AE118">
        <v>49</v>
      </c>
      <c r="AF118">
        <v>2.9</v>
      </c>
    </row>
    <row r="119" spans="1:32" x14ac:dyDescent="0.25">
      <c r="A119">
        <v>52</v>
      </c>
      <c r="B119">
        <v>1.8</v>
      </c>
      <c r="G119">
        <v>50</v>
      </c>
      <c r="H119">
        <v>7</v>
      </c>
      <c r="M119">
        <v>46</v>
      </c>
      <c r="N119">
        <v>4</v>
      </c>
      <c r="S119">
        <v>51</v>
      </c>
      <c r="T119">
        <v>2.8</v>
      </c>
      <c r="Y119">
        <v>48</v>
      </c>
      <c r="Z119">
        <v>6.5</v>
      </c>
      <c r="AE119">
        <v>49</v>
      </c>
      <c r="AF119">
        <v>5</v>
      </c>
    </row>
    <row r="120" spans="1:32" x14ac:dyDescent="0.25">
      <c r="A120">
        <v>52</v>
      </c>
      <c r="B120">
        <v>3</v>
      </c>
      <c r="G120">
        <v>50</v>
      </c>
      <c r="H120">
        <v>5.7</v>
      </c>
      <c r="M120">
        <v>46</v>
      </c>
      <c r="N120">
        <v>7.1</v>
      </c>
      <c r="S120">
        <v>51</v>
      </c>
      <c r="T120">
        <v>6</v>
      </c>
      <c r="Y120">
        <v>48</v>
      </c>
      <c r="Z120">
        <v>7.4</v>
      </c>
      <c r="AE120">
        <v>49</v>
      </c>
      <c r="AF120">
        <v>2</v>
      </c>
    </row>
    <row r="121" spans="1:32" x14ac:dyDescent="0.25">
      <c r="A121">
        <v>52</v>
      </c>
      <c r="B121">
        <v>4</v>
      </c>
      <c r="G121">
        <v>50</v>
      </c>
      <c r="H121">
        <v>7.6</v>
      </c>
      <c r="M121">
        <v>46</v>
      </c>
      <c r="N121">
        <v>5.3</v>
      </c>
      <c r="S121">
        <v>51</v>
      </c>
      <c r="T121">
        <v>4.4000000000000004</v>
      </c>
      <c r="Y121">
        <v>48</v>
      </c>
      <c r="Z121">
        <v>8.8000000000000007</v>
      </c>
      <c r="AE121">
        <v>49</v>
      </c>
      <c r="AF121">
        <v>2.6</v>
      </c>
    </row>
    <row r="122" spans="1:32" x14ac:dyDescent="0.25">
      <c r="A122">
        <v>52</v>
      </c>
      <c r="B122">
        <v>5</v>
      </c>
      <c r="G122">
        <v>50</v>
      </c>
      <c r="H122">
        <v>2.8</v>
      </c>
      <c r="M122">
        <v>46</v>
      </c>
      <c r="N122">
        <v>6.1</v>
      </c>
      <c r="S122">
        <v>51</v>
      </c>
      <c r="T122">
        <v>6.9</v>
      </c>
      <c r="Y122">
        <v>48</v>
      </c>
      <c r="Z122">
        <v>2.9</v>
      </c>
      <c r="AE122">
        <v>49</v>
      </c>
      <c r="AF122">
        <v>2.5</v>
      </c>
    </row>
    <row r="123" spans="1:32" x14ac:dyDescent="0.25">
      <c r="A123">
        <v>52</v>
      </c>
      <c r="B123">
        <v>3</v>
      </c>
      <c r="G123">
        <v>50</v>
      </c>
      <c r="H123">
        <v>6.2</v>
      </c>
      <c r="M123">
        <v>46</v>
      </c>
      <c r="N123">
        <v>3.7</v>
      </c>
      <c r="S123">
        <v>51</v>
      </c>
      <c r="T123">
        <v>6.1</v>
      </c>
      <c r="Y123">
        <v>48</v>
      </c>
      <c r="Z123">
        <v>6.1</v>
      </c>
      <c r="AE123">
        <v>56</v>
      </c>
      <c r="AF123">
        <v>5.9</v>
      </c>
    </row>
    <row r="124" spans="1:32" x14ac:dyDescent="0.25">
      <c r="A124">
        <v>52</v>
      </c>
      <c r="B124">
        <v>3</v>
      </c>
      <c r="G124">
        <v>50</v>
      </c>
      <c r="H124">
        <v>5</v>
      </c>
      <c r="M124">
        <v>46</v>
      </c>
      <c r="N124">
        <v>3.9</v>
      </c>
      <c r="S124">
        <v>51</v>
      </c>
      <c r="T124">
        <v>5</v>
      </c>
      <c r="Y124">
        <v>48</v>
      </c>
      <c r="Z124">
        <v>5</v>
      </c>
      <c r="AE124">
        <v>56</v>
      </c>
      <c r="AF124">
        <v>5</v>
      </c>
    </row>
    <row r="125" spans="1:32" x14ac:dyDescent="0.25">
      <c r="A125">
        <v>53</v>
      </c>
      <c r="B125">
        <v>2.2000000000000002</v>
      </c>
      <c r="G125">
        <v>50</v>
      </c>
      <c r="H125">
        <v>6.6</v>
      </c>
      <c r="M125">
        <v>46</v>
      </c>
      <c r="N125">
        <v>4.5</v>
      </c>
      <c r="S125">
        <v>51</v>
      </c>
      <c r="T125">
        <v>6.9</v>
      </c>
      <c r="Y125">
        <v>48</v>
      </c>
      <c r="Z125">
        <v>6.9</v>
      </c>
      <c r="AE125">
        <v>56</v>
      </c>
      <c r="AF125">
        <v>1.9</v>
      </c>
    </row>
    <row r="126" spans="1:32" x14ac:dyDescent="0.25">
      <c r="A126">
        <v>53</v>
      </c>
      <c r="B126">
        <v>4.9000000000000004</v>
      </c>
      <c r="G126">
        <v>50</v>
      </c>
      <c r="H126">
        <v>6.1</v>
      </c>
      <c r="M126">
        <v>46</v>
      </c>
      <c r="N126">
        <v>3.1</v>
      </c>
      <c r="S126">
        <v>51</v>
      </c>
      <c r="T126">
        <v>5.8</v>
      </c>
      <c r="Y126">
        <v>48</v>
      </c>
      <c r="Z126">
        <v>5.7</v>
      </c>
      <c r="AE126">
        <v>56</v>
      </c>
      <c r="AF126">
        <v>4.0999999999999996</v>
      </c>
    </row>
    <row r="127" spans="1:32" x14ac:dyDescent="0.25">
      <c r="A127">
        <v>53</v>
      </c>
      <c r="B127">
        <v>5.7</v>
      </c>
      <c r="G127">
        <v>50</v>
      </c>
      <c r="H127">
        <v>7.4</v>
      </c>
      <c r="M127">
        <v>46</v>
      </c>
      <c r="N127">
        <v>3.9</v>
      </c>
      <c r="S127">
        <v>51</v>
      </c>
      <c r="T127">
        <v>6</v>
      </c>
      <c r="Y127">
        <v>48</v>
      </c>
      <c r="Z127">
        <v>6.1</v>
      </c>
      <c r="AE127">
        <v>56</v>
      </c>
      <c r="AF127">
        <v>3</v>
      </c>
    </row>
    <row r="128" spans="1:32" x14ac:dyDescent="0.25">
      <c r="A128">
        <v>53</v>
      </c>
      <c r="B128">
        <v>5</v>
      </c>
      <c r="G128">
        <v>50</v>
      </c>
      <c r="H128">
        <v>7.4</v>
      </c>
      <c r="M128">
        <v>46</v>
      </c>
      <c r="N128">
        <v>5.5</v>
      </c>
      <c r="S128">
        <v>55</v>
      </c>
      <c r="T128">
        <v>5</v>
      </c>
      <c r="Y128">
        <v>48</v>
      </c>
      <c r="Z128">
        <v>7.8</v>
      </c>
      <c r="AE128">
        <v>56</v>
      </c>
      <c r="AF128">
        <v>4.4000000000000004</v>
      </c>
    </row>
    <row r="129" spans="1:32" x14ac:dyDescent="0.25">
      <c r="A129">
        <v>53</v>
      </c>
      <c r="B129">
        <v>3</v>
      </c>
      <c r="G129">
        <v>50</v>
      </c>
      <c r="H129">
        <v>5.9</v>
      </c>
      <c r="M129">
        <v>46</v>
      </c>
      <c r="N129">
        <v>3.2</v>
      </c>
      <c r="S129">
        <v>55</v>
      </c>
      <c r="T129">
        <v>5.9</v>
      </c>
      <c r="Y129">
        <v>49</v>
      </c>
      <c r="Z129">
        <v>2.9</v>
      </c>
      <c r="AE129">
        <v>56</v>
      </c>
      <c r="AF129">
        <v>5</v>
      </c>
    </row>
    <row r="130" spans="1:32" x14ac:dyDescent="0.25">
      <c r="A130">
        <v>53</v>
      </c>
      <c r="B130">
        <v>5.3</v>
      </c>
      <c r="G130">
        <v>54</v>
      </c>
      <c r="H130">
        <v>8.6999999999999993</v>
      </c>
      <c r="M130">
        <v>58</v>
      </c>
      <c r="N130">
        <v>5.5</v>
      </c>
      <c r="S130">
        <v>55</v>
      </c>
      <c r="T130">
        <v>7.2</v>
      </c>
      <c r="Y130">
        <v>49</v>
      </c>
      <c r="Z130">
        <v>2.9</v>
      </c>
      <c r="AE130">
        <v>56</v>
      </c>
      <c r="AF130">
        <v>2.9</v>
      </c>
    </row>
    <row r="131" spans="1:32" x14ac:dyDescent="0.25">
      <c r="A131">
        <v>53</v>
      </c>
      <c r="B131">
        <v>4.0999999999999996</v>
      </c>
      <c r="G131">
        <v>54</v>
      </c>
      <c r="H131">
        <v>5</v>
      </c>
      <c r="M131">
        <v>58</v>
      </c>
      <c r="N131">
        <v>3.4</v>
      </c>
      <c r="S131">
        <v>55</v>
      </c>
      <c r="T131">
        <v>5</v>
      </c>
      <c r="Y131">
        <v>49</v>
      </c>
      <c r="Z131">
        <v>4.3</v>
      </c>
      <c r="AE131">
        <v>56</v>
      </c>
      <c r="AF131">
        <v>2.2999999999999998</v>
      </c>
    </row>
    <row r="132" spans="1:32" x14ac:dyDescent="0.25">
      <c r="A132">
        <v>53</v>
      </c>
      <c r="B132">
        <v>8.1</v>
      </c>
      <c r="G132">
        <v>54</v>
      </c>
      <c r="H132">
        <v>5.4</v>
      </c>
      <c r="M132">
        <v>58</v>
      </c>
      <c r="N132">
        <v>3.2</v>
      </c>
      <c r="S132">
        <v>55</v>
      </c>
      <c r="T132">
        <v>6.3</v>
      </c>
      <c r="Y132">
        <v>49</v>
      </c>
      <c r="Z132">
        <v>4</v>
      </c>
      <c r="AE132">
        <v>56</v>
      </c>
      <c r="AF132">
        <v>5</v>
      </c>
    </row>
    <row r="133" spans="1:32" x14ac:dyDescent="0.25">
      <c r="A133">
        <v>53</v>
      </c>
      <c r="B133">
        <v>2.8</v>
      </c>
      <c r="G133">
        <v>54</v>
      </c>
      <c r="H133">
        <v>6.7</v>
      </c>
      <c r="M133">
        <v>58</v>
      </c>
      <c r="N133">
        <v>3.2</v>
      </c>
      <c r="S133">
        <v>55</v>
      </c>
      <c r="T133">
        <v>5.3</v>
      </c>
      <c r="Y133">
        <v>49</v>
      </c>
      <c r="Z133">
        <v>6.2</v>
      </c>
      <c r="AE133">
        <v>56</v>
      </c>
      <c r="AF133">
        <v>3.2</v>
      </c>
    </row>
    <row r="134" spans="1:32" x14ac:dyDescent="0.25">
      <c r="A134">
        <v>53</v>
      </c>
      <c r="B134">
        <v>5.8</v>
      </c>
      <c r="G134">
        <v>54</v>
      </c>
      <c r="H134">
        <v>4.9000000000000004</v>
      </c>
      <c r="M134">
        <v>58</v>
      </c>
      <c r="N134">
        <v>2.2000000000000002</v>
      </c>
      <c r="S134">
        <v>55</v>
      </c>
      <c r="T134">
        <v>5.7</v>
      </c>
      <c r="Y134">
        <v>49</v>
      </c>
      <c r="Z134">
        <v>6</v>
      </c>
      <c r="AE134">
        <v>56</v>
      </c>
      <c r="AF134">
        <v>1.2</v>
      </c>
    </row>
    <row r="135" spans="1:32" x14ac:dyDescent="0.25">
      <c r="A135">
        <v>53</v>
      </c>
      <c r="B135">
        <v>7.1</v>
      </c>
      <c r="G135">
        <v>54</v>
      </c>
      <c r="H135">
        <v>7</v>
      </c>
      <c r="M135">
        <v>58</v>
      </c>
      <c r="N135">
        <v>4.2</v>
      </c>
      <c r="S135">
        <v>55</v>
      </c>
      <c r="T135">
        <v>5.3</v>
      </c>
      <c r="Y135">
        <v>49</v>
      </c>
      <c r="Z135">
        <v>3.9</v>
      </c>
      <c r="AE135">
        <v>56</v>
      </c>
      <c r="AF135">
        <v>2.5</v>
      </c>
    </row>
    <row r="136" spans="1:32" x14ac:dyDescent="0.25">
      <c r="A136">
        <v>53</v>
      </c>
      <c r="B136">
        <v>5</v>
      </c>
      <c r="G136">
        <v>54</v>
      </c>
      <c r="H136">
        <v>5.6</v>
      </c>
      <c r="M136">
        <v>58</v>
      </c>
      <c r="N136">
        <v>7</v>
      </c>
      <c r="S136">
        <v>55</v>
      </c>
      <c r="T136">
        <v>6</v>
      </c>
      <c r="Y136">
        <v>49</v>
      </c>
      <c r="Z136">
        <v>2.6</v>
      </c>
      <c r="AE136">
        <v>56</v>
      </c>
      <c r="AF136">
        <v>6.5</v>
      </c>
    </row>
    <row r="137" spans="1:32" x14ac:dyDescent="0.25">
      <c r="A137">
        <v>53</v>
      </c>
      <c r="B137">
        <v>3</v>
      </c>
      <c r="G137">
        <v>54</v>
      </c>
      <c r="H137">
        <v>5.9</v>
      </c>
      <c r="M137">
        <v>58</v>
      </c>
      <c r="N137">
        <v>4.5</v>
      </c>
      <c r="S137">
        <v>55</v>
      </c>
      <c r="T137">
        <v>5.6</v>
      </c>
      <c r="Y137">
        <v>49</v>
      </c>
      <c r="Z137">
        <v>2.5</v>
      </c>
      <c r="AE137">
        <v>56</v>
      </c>
      <c r="AF137">
        <v>6.5</v>
      </c>
    </row>
    <row r="138" spans="1:32" x14ac:dyDescent="0.25">
      <c r="A138">
        <v>53</v>
      </c>
      <c r="B138">
        <v>2.4</v>
      </c>
      <c r="G138">
        <v>54</v>
      </c>
      <c r="H138">
        <v>7.1</v>
      </c>
      <c r="M138">
        <v>58</v>
      </c>
      <c r="N138">
        <v>5</v>
      </c>
      <c r="S138">
        <v>55</v>
      </c>
      <c r="T138">
        <v>5.8</v>
      </c>
      <c r="Y138">
        <v>49</v>
      </c>
      <c r="Z138">
        <v>3.1</v>
      </c>
      <c r="AE138">
        <v>56</v>
      </c>
      <c r="AF138">
        <v>4</v>
      </c>
    </row>
    <row r="139" spans="1:32" x14ac:dyDescent="0.25">
      <c r="A139">
        <v>53</v>
      </c>
      <c r="B139">
        <v>5.8</v>
      </c>
      <c r="G139">
        <v>54</v>
      </c>
      <c r="H139">
        <v>5</v>
      </c>
      <c r="M139">
        <v>58</v>
      </c>
      <c r="N139">
        <v>3.9</v>
      </c>
      <c r="S139">
        <v>55</v>
      </c>
      <c r="T139">
        <v>7</v>
      </c>
      <c r="Y139">
        <v>49</v>
      </c>
      <c r="Z139">
        <v>3.8</v>
      </c>
      <c r="AE139">
        <v>56</v>
      </c>
      <c r="AF139">
        <v>3.9</v>
      </c>
    </row>
    <row r="140" spans="1:32" x14ac:dyDescent="0.25">
      <c r="A140">
        <v>53</v>
      </c>
      <c r="B140">
        <v>6.4</v>
      </c>
      <c r="G140">
        <v>54</v>
      </c>
      <c r="H140">
        <v>5</v>
      </c>
      <c r="M140">
        <v>58</v>
      </c>
      <c r="N140">
        <v>3.5</v>
      </c>
      <c r="S140">
        <v>55</v>
      </c>
      <c r="T140">
        <v>6.2</v>
      </c>
      <c r="Y140">
        <v>49</v>
      </c>
      <c r="Z140">
        <v>3</v>
      </c>
      <c r="AE140">
        <v>56</v>
      </c>
      <c r="AF140">
        <v>3.1</v>
      </c>
    </row>
    <row r="141" spans="1:32" x14ac:dyDescent="0.25">
      <c r="A141">
        <v>53</v>
      </c>
      <c r="B141">
        <v>8.3000000000000007</v>
      </c>
      <c r="G141">
        <v>54</v>
      </c>
      <c r="H141">
        <v>5</v>
      </c>
      <c r="M141">
        <v>58</v>
      </c>
      <c r="N141">
        <v>5</v>
      </c>
      <c r="S141">
        <v>55</v>
      </c>
      <c r="T141">
        <v>5.4</v>
      </c>
      <c r="Y141">
        <v>49</v>
      </c>
      <c r="Z141">
        <v>4</v>
      </c>
      <c r="AE141">
        <v>56</v>
      </c>
      <c r="AF141">
        <v>5</v>
      </c>
    </row>
    <row r="142" spans="1:32" x14ac:dyDescent="0.25">
      <c r="A142">
        <v>53</v>
      </c>
      <c r="B142">
        <v>5</v>
      </c>
      <c r="G142">
        <v>54</v>
      </c>
      <c r="H142">
        <v>5.4</v>
      </c>
      <c r="M142">
        <v>58</v>
      </c>
      <c r="N142">
        <v>1.1000000000000001</v>
      </c>
      <c r="S142">
        <v>55</v>
      </c>
      <c r="T142">
        <v>6.3</v>
      </c>
      <c r="Y142">
        <v>49</v>
      </c>
      <c r="Z142">
        <v>6.8</v>
      </c>
      <c r="AE142">
        <v>56</v>
      </c>
      <c r="AF142">
        <v>3.4</v>
      </c>
    </row>
    <row r="143" spans="1:32" x14ac:dyDescent="0.25">
      <c r="A143">
        <v>53</v>
      </c>
      <c r="B143">
        <v>7.2</v>
      </c>
      <c r="G143">
        <v>54</v>
      </c>
      <c r="H143">
        <v>7</v>
      </c>
      <c r="M143">
        <v>58</v>
      </c>
      <c r="N143">
        <v>4.7</v>
      </c>
      <c r="S143">
        <v>55</v>
      </c>
      <c r="T143">
        <v>5.5</v>
      </c>
      <c r="Y143">
        <v>49</v>
      </c>
      <c r="Z143">
        <v>4.5999999999999996</v>
      </c>
      <c r="AE143">
        <v>56</v>
      </c>
      <c r="AF143">
        <v>3.8</v>
      </c>
    </row>
    <row r="144" spans="1:32" x14ac:dyDescent="0.25">
      <c r="A144">
        <v>53</v>
      </c>
      <c r="B144">
        <v>5</v>
      </c>
      <c r="G144">
        <v>54</v>
      </c>
      <c r="H144">
        <v>8.1</v>
      </c>
      <c r="M144">
        <v>58</v>
      </c>
      <c r="N144">
        <v>5.9</v>
      </c>
      <c r="S144">
        <v>55</v>
      </c>
      <c r="T144">
        <v>8</v>
      </c>
      <c r="Y144">
        <v>49</v>
      </c>
      <c r="Z144">
        <v>1.4</v>
      </c>
      <c r="AE144">
        <v>56</v>
      </c>
      <c r="AF144">
        <v>2.4</v>
      </c>
    </row>
    <row r="145" spans="1:32" x14ac:dyDescent="0.25">
      <c r="A145">
        <v>53</v>
      </c>
      <c r="B145">
        <v>5</v>
      </c>
      <c r="G145">
        <v>54</v>
      </c>
      <c r="H145">
        <v>6.9</v>
      </c>
      <c r="M145">
        <v>58</v>
      </c>
      <c r="N145">
        <v>7</v>
      </c>
      <c r="S145">
        <v>55</v>
      </c>
      <c r="T145">
        <v>5</v>
      </c>
      <c r="Y145">
        <v>49</v>
      </c>
      <c r="Z145">
        <v>4.0999999999999996</v>
      </c>
      <c r="AE145">
        <v>56</v>
      </c>
      <c r="AF145">
        <v>4.2</v>
      </c>
    </row>
    <row r="146" spans="1:32" x14ac:dyDescent="0.25">
      <c r="A146">
        <v>53</v>
      </c>
      <c r="B146">
        <v>4.9000000000000004</v>
      </c>
      <c r="G146">
        <v>54</v>
      </c>
      <c r="H146">
        <v>6.8</v>
      </c>
      <c r="M146">
        <v>58</v>
      </c>
      <c r="N146">
        <v>5.3</v>
      </c>
      <c r="S146">
        <v>55</v>
      </c>
      <c r="T146">
        <v>6.8</v>
      </c>
      <c r="Y146">
        <v>49</v>
      </c>
      <c r="Z146">
        <v>1.5</v>
      </c>
      <c r="AE146">
        <v>56</v>
      </c>
      <c r="AF146">
        <v>5</v>
      </c>
    </row>
    <row r="147" spans="1:32" x14ac:dyDescent="0.25">
      <c r="A147">
        <v>53</v>
      </c>
      <c r="B147">
        <v>8.9</v>
      </c>
      <c r="G147">
        <v>54</v>
      </c>
      <c r="H147">
        <v>6.9</v>
      </c>
      <c r="M147">
        <v>58</v>
      </c>
      <c r="N147">
        <v>3.8</v>
      </c>
      <c r="S147">
        <v>55</v>
      </c>
      <c r="T147">
        <v>3</v>
      </c>
      <c r="Y147">
        <v>49</v>
      </c>
      <c r="Z147">
        <v>4.9000000000000004</v>
      </c>
      <c r="AE147">
        <v>56</v>
      </c>
      <c r="AF147">
        <v>2.8</v>
      </c>
    </row>
    <row r="148" spans="1:32" x14ac:dyDescent="0.25">
      <c r="A148">
        <v>53</v>
      </c>
      <c r="B148">
        <v>5.6</v>
      </c>
      <c r="G148">
        <v>54</v>
      </c>
      <c r="H148">
        <v>5.9</v>
      </c>
      <c r="M148">
        <v>58</v>
      </c>
      <c r="N148">
        <v>6.5</v>
      </c>
      <c r="S148">
        <v>55</v>
      </c>
      <c r="T148">
        <v>6.5</v>
      </c>
      <c r="Y148">
        <v>49</v>
      </c>
      <c r="Z148">
        <v>4</v>
      </c>
      <c r="AE148">
        <v>56</v>
      </c>
      <c r="AF148">
        <v>7.3</v>
      </c>
    </row>
    <row r="149" spans="1:32" x14ac:dyDescent="0.25">
      <c r="A149">
        <v>53</v>
      </c>
      <c r="B149">
        <v>5</v>
      </c>
      <c r="G149">
        <v>54</v>
      </c>
      <c r="H149">
        <v>5.8</v>
      </c>
      <c r="M149">
        <v>58</v>
      </c>
      <c r="N149">
        <v>4.7</v>
      </c>
      <c r="S149">
        <v>55</v>
      </c>
      <c r="T149">
        <v>7.2</v>
      </c>
      <c r="Y149">
        <v>49</v>
      </c>
      <c r="Z149">
        <v>3.9</v>
      </c>
      <c r="AE149">
        <v>56</v>
      </c>
      <c r="AF149">
        <v>5.2</v>
      </c>
    </row>
    <row r="150" spans="1:32" x14ac:dyDescent="0.25">
      <c r="A150">
        <v>53</v>
      </c>
      <c r="B150">
        <v>6.6</v>
      </c>
      <c r="G150">
        <v>54</v>
      </c>
      <c r="H150">
        <v>5.7</v>
      </c>
      <c r="M150">
        <v>58</v>
      </c>
      <c r="N150">
        <v>7.4</v>
      </c>
      <c r="S150">
        <v>55</v>
      </c>
      <c r="T150">
        <v>6.8</v>
      </c>
      <c r="Y150">
        <v>49</v>
      </c>
      <c r="Z150">
        <v>3.9</v>
      </c>
      <c r="AE150">
        <v>56</v>
      </c>
      <c r="AF150">
        <v>5.7</v>
      </c>
    </row>
    <row r="151" spans="1:32" x14ac:dyDescent="0.25">
      <c r="A151">
        <v>53</v>
      </c>
      <c r="B151">
        <v>5</v>
      </c>
      <c r="G151">
        <v>54</v>
      </c>
      <c r="H151">
        <v>7.1</v>
      </c>
      <c r="M151">
        <v>58</v>
      </c>
      <c r="N151">
        <v>2.6</v>
      </c>
      <c r="S151">
        <v>55</v>
      </c>
      <c r="T151">
        <v>6.2</v>
      </c>
      <c r="Y151">
        <v>49</v>
      </c>
      <c r="Z151">
        <v>3.9</v>
      </c>
      <c r="AE151">
        <v>56</v>
      </c>
      <c r="AF151">
        <v>2.9</v>
      </c>
    </row>
    <row r="152" spans="1:32" x14ac:dyDescent="0.25">
      <c r="A152">
        <v>53</v>
      </c>
      <c r="B152">
        <v>6</v>
      </c>
      <c r="G152">
        <v>54</v>
      </c>
      <c r="H152">
        <v>6.6</v>
      </c>
      <c r="M152">
        <v>58</v>
      </c>
      <c r="N152">
        <v>5.7</v>
      </c>
      <c r="S152">
        <v>55</v>
      </c>
      <c r="T152">
        <v>5.4</v>
      </c>
      <c r="Y152">
        <v>49</v>
      </c>
      <c r="Z152">
        <v>4.3</v>
      </c>
      <c r="AE152">
        <v>56</v>
      </c>
      <c r="AF152">
        <v>5.6</v>
      </c>
    </row>
    <row r="153" spans="1:32" x14ac:dyDescent="0.25">
      <c r="A153">
        <v>53</v>
      </c>
      <c r="B153">
        <v>8.5</v>
      </c>
      <c r="G153">
        <v>54</v>
      </c>
      <c r="H153">
        <v>7</v>
      </c>
      <c r="M153">
        <v>58</v>
      </c>
      <c r="N153">
        <v>6.1</v>
      </c>
      <c r="S153">
        <v>55</v>
      </c>
      <c r="T153">
        <v>5.8</v>
      </c>
      <c r="Y153">
        <v>49</v>
      </c>
      <c r="Z153">
        <v>5.2</v>
      </c>
      <c r="AE153">
        <v>56</v>
      </c>
      <c r="AF153">
        <v>5.2</v>
      </c>
    </row>
    <row r="154" spans="1:32" x14ac:dyDescent="0.25">
      <c r="A154">
        <v>53</v>
      </c>
      <c r="B154">
        <v>5.6</v>
      </c>
      <c r="G154">
        <v>54</v>
      </c>
      <c r="H154">
        <v>5</v>
      </c>
      <c r="M154">
        <v>58</v>
      </c>
      <c r="N154">
        <v>5</v>
      </c>
      <c r="S154">
        <v>55</v>
      </c>
      <c r="T154">
        <v>5</v>
      </c>
      <c r="Y154">
        <v>49</v>
      </c>
      <c r="Z154">
        <v>3</v>
      </c>
      <c r="AE154">
        <v>56</v>
      </c>
      <c r="AF154">
        <v>5</v>
      </c>
    </row>
    <row r="155" spans="1:32" x14ac:dyDescent="0.25">
      <c r="A155">
        <v>53</v>
      </c>
      <c r="B155">
        <v>7</v>
      </c>
      <c r="G155">
        <v>54</v>
      </c>
      <c r="H155">
        <v>6.2</v>
      </c>
      <c r="M155">
        <v>58</v>
      </c>
      <c r="N155">
        <v>3.9</v>
      </c>
      <c r="S155">
        <v>55</v>
      </c>
      <c r="T155">
        <v>6.3</v>
      </c>
      <c r="Y155">
        <v>49</v>
      </c>
      <c r="Z155">
        <v>2.9</v>
      </c>
      <c r="AE155">
        <v>56</v>
      </c>
      <c r="AF155">
        <v>4.3</v>
      </c>
    </row>
    <row r="156" spans="1:32" x14ac:dyDescent="0.25">
      <c r="A156">
        <v>53</v>
      </c>
      <c r="B156">
        <v>5.8</v>
      </c>
      <c r="G156">
        <v>54</v>
      </c>
      <c r="H156">
        <v>5</v>
      </c>
      <c r="M156">
        <v>58</v>
      </c>
      <c r="N156">
        <v>3</v>
      </c>
      <c r="S156">
        <v>55</v>
      </c>
      <c r="T156">
        <v>6.9</v>
      </c>
      <c r="Y156">
        <v>49</v>
      </c>
      <c r="Z156">
        <v>3.2</v>
      </c>
      <c r="AE156">
        <v>56</v>
      </c>
      <c r="AF156">
        <v>3</v>
      </c>
    </row>
    <row r="157" spans="1:32" x14ac:dyDescent="0.25">
      <c r="A157">
        <v>53</v>
      </c>
      <c r="B157">
        <v>9</v>
      </c>
      <c r="G157">
        <v>54</v>
      </c>
      <c r="H157">
        <v>6.2</v>
      </c>
      <c r="M157">
        <v>58</v>
      </c>
      <c r="N157">
        <v>6.1</v>
      </c>
      <c r="S157">
        <v>55</v>
      </c>
      <c r="T157">
        <v>5.3</v>
      </c>
      <c r="Y157">
        <v>49</v>
      </c>
      <c r="Z157">
        <v>3</v>
      </c>
      <c r="AE157">
        <v>56</v>
      </c>
      <c r="AF157">
        <v>4.4000000000000004</v>
      </c>
    </row>
    <row r="158" spans="1:32" x14ac:dyDescent="0.25">
      <c r="A158">
        <v>53</v>
      </c>
      <c r="B158">
        <v>2.6</v>
      </c>
      <c r="G158">
        <v>54</v>
      </c>
      <c r="H158">
        <v>6.8</v>
      </c>
      <c r="M158">
        <v>58</v>
      </c>
      <c r="N158">
        <v>4.8</v>
      </c>
      <c r="S158">
        <v>55</v>
      </c>
      <c r="T158">
        <v>5.4</v>
      </c>
      <c r="Y158">
        <v>49</v>
      </c>
      <c r="Z158">
        <v>3.8</v>
      </c>
      <c r="AE158">
        <v>56</v>
      </c>
      <c r="AF158">
        <v>3.1</v>
      </c>
    </row>
    <row r="159" spans="1:32" x14ac:dyDescent="0.25">
      <c r="A159">
        <v>53</v>
      </c>
      <c r="B159">
        <v>6.2</v>
      </c>
      <c r="G159">
        <v>54</v>
      </c>
      <c r="H159">
        <v>6</v>
      </c>
      <c r="M159">
        <v>58</v>
      </c>
      <c r="N159">
        <v>2</v>
      </c>
      <c r="S159">
        <v>55</v>
      </c>
      <c r="T159">
        <v>5.4</v>
      </c>
      <c r="Y159">
        <v>49</v>
      </c>
      <c r="Z159">
        <v>4.5</v>
      </c>
      <c r="AE159">
        <v>56</v>
      </c>
      <c r="AF159">
        <v>3.4</v>
      </c>
    </row>
    <row r="160" spans="1:32" x14ac:dyDescent="0.25">
      <c r="A160">
        <v>53</v>
      </c>
      <c r="B160">
        <v>6.2</v>
      </c>
      <c r="G160">
        <v>54</v>
      </c>
      <c r="H160">
        <v>5.4</v>
      </c>
      <c r="M160">
        <v>58</v>
      </c>
      <c r="N160">
        <v>5.5</v>
      </c>
      <c r="S160">
        <v>55</v>
      </c>
      <c r="T160">
        <v>6.1</v>
      </c>
      <c r="Y160">
        <v>49</v>
      </c>
      <c r="Z160">
        <v>4.5</v>
      </c>
      <c r="AE160">
        <v>56</v>
      </c>
      <c r="AF160">
        <v>3.2</v>
      </c>
    </row>
    <row r="161" spans="1:32" x14ac:dyDescent="0.25">
      <c r="A161">
        <v>53</v>
      </c>
      <c r="B161">
        <v>4.4000000000000004</v>
      </c>
      <c r="G161">
        <v>54</v>
      </c>
      <c r="H161">
        <v>7</v>
      </c>
      <c r="M161">
        <v>58</v>
      </c>
      <c r="N161">
        <v>6.4</v>
      </c>
      <c r="S161">
        <v>55</v>
      </c>
      <c r="T161">
        <v>6.1</v>
      </c>
      <c r="Y161">
        <v>49</v>
      </c>
      <c r="Z161">
        <v>4.4000000000000004</v>
      </c>
      <c r="AE161">
        <v>56</v>
      </c>
      <c r="AF161">
        <v>4.3</v>
      </c>
    </row>
    <row r="162" spans="1:32" x14ac:dyDescent="0.25">
      <c r="A162">
        <v>53</v>
      </c>
      <c r="B162">
        <v>7.1</v>
      </c>
      <c r="G162">
        <v>54</v>
      </c>
      <c r="H162">
        <v>7.2</v>
      </c>
      <c r="M162">
        <v>58</v>
      </c>
      <c r="N162">
        <v>5</v>
      </c>
      <c r="S162">
        <v>55</v>
      </c>
      <c r="T162">
        <v>6.4</v>
      </c>
      <c r="Y162">
        <v>49</v>
      </c>
      <c r="Z162">
        <v>5.8</v>
      </c>
      <c r="AE162">
        <v>56</v>
      </c>
      <c r="AF162">
        <v>3</v>
      </c>
    </row>
    <row r="163" spans="1:32" x14ac:dyDescent="0.25">
      <c r="A163">
        <v>53</v>
      </c>
      <c r="B163">
        <v>5</v>
      </c>
      <c r="G163">
        <v>54</v>
      </c>
      <c r="H163">
        <v>2.9</v>
      </c>
      <c r="M163">
        <v>58</v>
      </c>
      <c r="N163">
        <v>6.2</v>
      </c>
      <c r="S163">
        <v>55</v>
      </c>
      <c r="T163">
        <v>7</v>
      </c>
      <c r="Y163">
        <v>49</v>
      </c>
      <c r="Z163">
        <v>4.4000000000000004</v>
      </c>
      <c r="AE163">
        <v>56</v>
      </c>
      <c r="AF163">
        <v>2.6</v>
      </c>
    </row>
    <row r="164" spans="1:32" x14ac:dyDescent="0.25">
      <c r="A164">
        <v>53</v>
      </c>
      <c r="B164">
        <v>2.1</v>
      </c>
      <c r="G164">
        <v>54</v>
      </c>
      <c r="H164">
        <v>5.7</v>
      </c>
      <c r="M164">
        <v>58</v>
      </c>
      <c r="N164">
        <v>4.2</v>
      </c>
      <c r="S164">
        <v>55</v>
      </c>
      <c r="T164">
        <v>6.4</v>
      </c>
      <c r="Y164">
        <v>49</v>
      </c>
      <c r="Z164">
        <v>2.2999999999999998</v>
      </c>
      <c r="AE164">
        <v>56</v>
      </c>
      <c r="AF164">
        <v>6.4</v>
      </c>
    </row>
    <row r="165" spans="1:32" x14ac:dyDescent="0.25">
      <c r="A165">
        <v>53</v>
      </c>
      <c r="B165">
        <v>2.9</v>
      </c>
      <c r="G165">
        <v>54</v>
      </c>
      <c r="H165">
        <v>5.9</v>
      </c>
      <c r="M165">
        <v>58</v>
      </c>
      <c r="N165">
        <v>5.8</v>
      </c>
      <c r="S165">
        <v>55</v>
      </c>
      <c r="T165">
        <v>3</v>
      </c>
      <c r="Y165">
        <v>49</v>
      </c>
      <c r="Z165">
        <v>4</v>
      </c>
      <c r="AE165">
        <v>56</v>
      </c>
      <c r="AF165">
        <v>2.8</v>
      </c>
    </row>
    <row r="166" spans="1:32" x14ac:dyDescent="0.25">
      <c r="A166">
        <v>53</v>
      </c>
      <c r="B166">
        <v>7.2</v>
      </c>
      <c r="G166">
        <v>54</v>
      </c>
      <c r="H166">
        <v>6.4</v>
      </c>
      <c r="M166">
        <v>58</v>
      </c>
      <c r="N166">
        <v>6.7</v>
      </c>
      <c r="S166">
        <v>55</v>
      </c>
      <c r="T166">
        <v>2.6</v>
      </c>
      <c r="Y166">
        <v>49</v>
      </c>
      <c r="Z166">
        <v>4.7</v>
      </c>
      <c r="AE166">
        <v>56</v>
      </c>
      <c r="AF166">
        <v>4.0999999999999996</v>
      </c>
    </row>
    <row r="167" spans="1:32" x14ac:dyDescent="0.25">
      <c r="A167">
        <v>53</v>
      </c>
      <c r="B167">
        <v>6</v>
      </c>
      <c r="G167">
        <v>54</v>
      </c>
      <c r="H167">
        <v>6.6</v>
      </c>
      <c r="M167">
        <v>58</v>
      </c>
      <c r="N167">
        <v>7.3</v>
      </c>
      <c r="S167">
        <v>55</v>
      </c>
      <c r="T167">
        <v>5</v>
      </c>
      <c r="Y167">
        <v>49</v>
      </c>
      <c r="Z167">
        <v>3</v>
      </c>
      <c r="AE167">
        <v>56</v>
      </c>
      <c r="AF167">
        <v>5</v>
      </c>
    </row>
    <row r="168" spans="1:32" x14ac:dyDescent="0.25">
      <c r="A168">
        <v>53</v>
      </c>
      <c r="B168">
        <v>5.3</v>
      </c>
      <c r="G168">
        <v>54</v>
      </c>
      <c r="H168">
        <v>6.8</v>
      </c>
      <c r="M168">
        <v>58</v>
      </c>
      <c r="N168">
        <v>5.7</v>
      </c>
      <c r="S168">
        <v>55</v>
      </c>
      <c r="T168">
        <v>6.3</v>
      </c>
      <c r="Y168">
        <v>49</v>
      </c>
      <c r="Z168">
        <v>3.6</v>
      </c>
      <c r="AE168">
        <v>56</v>
      </c>
      <c r="AF168">
        <v>5</v>
      </c>
    </row>
    <row r="169" spans="1:32" x14ac:dyDescent="0.25">
      <c r="A169">
        <v>53</v>
      </c>
      <c r="B169">
        <v>2.9</v>
      </c>
      <c r="G169">
        <v>54</v>
      </c>
      <c r="H169">
        <v>7.7</v>
      </c>
      <c r="M169">
        <v>58</v>
      </c>
      <c r="N169">
        <v>4.0999999999999996</v>
      </c>
      <c r="S169">
        <v>55</v>
      </c>
      <c r="T169">
        <v>5</v>
      </c>
      <c r="Y169">
        <v>49</v>
      </c>
      <c r="Z169">
        <v>5.3</v>
      </c>
      <c r="AE169">
        <v>56</v>
      </c>
      <c r="AF169">
        <v>3.6</v>
      </c>
    </row>
    <row r="170" spans="1:32" x14ac:dyDescent="0.25">
      <c r="A170">
        <v>53</v>
      </c>
      <c r="B170">
        <v>4.5999999999999996</v>
      </c>
      <c r="G170">
        <v>54</v>
      </c>
      <c r="H170">
        <v>5.4</v>
      </c>
      <c r="M170">
        <v>58</v>
      </c>
      <c r="N170">
        <v>2.9</v>
      </c>
      <c r="S170">
        <v>55</v>
      </c>
      <c r="T170">
        <v>5.9</v>
      </c>
      <c r="Y170">
        <v>49</v>
      </c>
      <c r="Z170">
        <v>2.2000000000000002</v>
      </c>
      <c r="AE170">
        <v>56</v>
      </c>
      <c r="AF170">
        <v>4.2</v>
      </c>
    </row>
    <row r="171" spans="1:32" x14ac:dyDescent="0.25">
      <c r="A171">
        <v>53</v>
      </c>
      <c r="B171">
        <v>8.3000000000000007</v>
      </c>
      <c r="G171">
        <v>54</v>
      </c>
      <c r="H171">
        <v>5.7</v>
      </c>
      <c r="M171">
        <v>58</v>
      </c>
      <c r="N171">
        <v>5.8</v>
      </c>
      <c r="S171">
        <v>55</v>
      </c>
      <c r="T171">
        <v>5.6</v>
      </c>
      <c r="Y171">
        <v>49</v>
      </c>
      <c r="Z171">
        <v>5.5</v>
      </c>
      <c r="AE171">
        <v>56</v>
      </c>
      <c r="AF171">
        <v>3.4</v>
      </c>
    </row>
    <row r="172" spans="1:32" x14ac:dyDescent="0.25">
      <c r="A172">
        <v>53</v>
      </c>
      <c r="B172">
        <v>4.2</v>
      </c>
      <c r="G172">
        <v>54</v>
      </c>
      <c r="H172">
        <v>6.9</v>
      </c>
      <c r="M172">
        <v>58</v>
      </c>
      <c r="N172">
        <v>3</v>
      </c>
      <c r="S172">
        <v>55</v>
      </c>
      <c r="T172">
        <v>5.7</v>
      </c>
      <c r="Y172">
        <v>49</v>
      </c>
      <c r="Z172">
        <v>3.3</v>
      </c>
      <c r="AE172">
        <v>56</v>
      </c>
      <c r="AF172">
        <v>3.6</v>
      </c>
    </row>
    <row r="173" spans="1:32" x14ac:dyDescent="0.25">
      <c r="A173">
        <v>53</v>
      </c>
      <c r="B173">
        <v>5</v>
      </c>
      <c r="G173">
        <v>54</v>
      </c>
      <c r="H173">
        <v>7</v>
      </c>
      <c r="M173">
        <v>58</v>
      </c>
      <c r="N173">
        <v>5.8</v>
      </c>
      <c r="S173">
        <v>55</v>
      </c>
      <c r="T173">
        <v>5.2</v>
      </c>
      <c r="Y173">
        <v>49</v>
      </c>
      <c r="Z173">
        <v>4</v>
      </c>
      <c r="AE173">
        <v>56</v>
      </c>
      <c r="AF173">
        <v>5</v>
      </c>
    </row>
    <row r="174" spans="1:32" x14ac:dyDescent="0.25">
      <c r="A174">
        <v>53</v>
      </c>
      <c r="B174">
        <v>5.5</v>
      </c>
      <c r="G174">
        <v>54</v>
      </c>
      <c r="H174">
        <v>8.1</v>
      </c>
      <c r="M174">
        <v>58</v>
      </c>
      <c r="N174">
        <v>4.3</v>
      </c>
      <c r="S174">
        <v>55</v>
      </c>
      <c r="T174">
        <v>4.3</v>
      </c>
      <c r="Y174">
        <v>49</v>
      </c>
      <c r="Z174">
        <v>3.8</v>
      </c>
      <c r="AE174">
        <v>56</v>
      </c>
      <c r="AF174">
        <v>6.9</v>
      </c>
    </row>
    <row r="175" spans="1:32" x14ac:dyDescent="0.25">
      <c r="A175">
        <v>53</v>
      </c>
      <c r="B175">
        <v>6.6</v>
      </c>
      <c r="G175">
        <v>54</v>
      </c>
      <c r="H175">
        <v>7.9</v>
      </c>
      <c r="M175">
        <v>58</v>
      </c>
      <c r="N175">
        <v>4</v>
      </c>
      <c r="S175">
        <v>55</v>
      </c>
      <c r="T175">
        <v>4.7</v>
      </c>
      <c r="Y175">
        <v>49</v>
      </c>
      <c r="Z175">
        <v>5.5</v>
      </c>
      <c r="AE175">
        <v>56</v>
      </c>
      <c r="AF175">
        <v>2.1</v>
      </c>
    </row>
    <row r="176" spans="1:32" x14ac:dyDescent="0.25">
      <c r="A176">
        <v>53</v>
      </c>
      <c r="B176">
        <v>5.7</v>
      </c>
      <c r="G176">
        <v>54</v>
      </c>
      <c r="H176">
        <v>4.5999999999999996</v>
      </c>
      <c r="M176">
        <v>58</v>
      </c>
      <c r="N176">
        <v>4.5999999999999996</v>
      </c>
      <c r="S176">
        <v>55</v>
      </c>
      <c r="T176">
        <v>7</v>
      </c>
      <c r="Y176">
        <v>49</v>
      </c>
      <c r="Z176">
        <v>4.2</v>
      </c>
      <c r="AE176">
        <v>56</v>
      </c>
      <c r="AF176">
        <v>5</v>
      </c>
    </row>
    <row r="177" spans="1:32" x14ac:dyDescent="0.25">
      <c r="A177">
        <v>53</v>
      </c>
      <c r="B177">
        <v>7.3</v>
      </c>
      <c r="G177">
        <v>54</v>
      </c>
      <c r="H177">
        <v>6.2</v>
      </c>
      <c r="M177">
        <v>58</v>
      </c>
      <c r="N177">
        <v>5</v>
      </c>
      <c r="S177">
        <v>55</v>
      </c>
      <c r="T177">
        <v>3.9</v>
      </c>
      <c r="Y177">
        <v>49</v>
      </c>
      <c r="Z177">
        <v>5</v>
      </c>
      <c r="AE177">
        <v>56</v>
      </c>
      <c r="AF177">
        <v>3.8</v>
      </c>
    </row>
    <row r="178" spans="1:32" x14ac:dyDescent="0.25">
      <c r="A178">
        <v>53</v>
      </c>
      <c r="B178">
        <v>6.6</v>
      </c>
      <c r="G178">
        <v>54</v>
      </c>
      <c r="H178">
        <v>5.7</v>
      </c>
      <c r="M178">
        <v>58</v>
      </c>
      <c r="N178">
        <v>5.2</v>
      </c>
      <c r="S178">
        <v>55</v>
      </c>
      <c r="T178">
        <v>6</v>
      </c>
      <c r="Y178">
        <v>49</v>
      </c>
      <c r="Z178">
        <v>4.5</v>
      </c>
      <c r="AE178">
        <v>56</v>
      </c>
      <c r="AF178">
        <v>2.2999999999999998</v>
      </c>
    </row>
    <row r="179" spans="1:32" x14ac:dyDescent="0.25">
      <c r="A179">
        <v>53</v>
      </c>
      <c r="B179">
        <v>6.8</v>
      </c>
      <c r="G179">
        <v>54</v>
      </c>
      <c r="H179">
        <v>5.9</v>
      </c>
      <c r="M179">
        <v>58</v>
      </c>
      <c r="N179">
        <v>5</v>
      </c>
      <c r="S179">
        <v>55</v>
      </c>
      <c r="T179">
        <v>6.3</v>
      </c>
      <c r="Y179">
        <v>49</v>
      </c>
      <c r="Z179">
        <v>4.3</v>
      </c>
      <c r="AE179">
        <v>56</v>
      </c>
      <c r="AF179">
        <v>4.0999999999999996</v>
      </c>
    </row>
    <row r="180" spans="1:32" x14ac:dyDescent="0.25">
      <c r="A180">
        <v>53</v>
      </c>
      <c r="B180">
        <v>3.6</v>
      </c>
      <c r="G180">
        <v>54</v>
      </c>
      <c r="H180">
        <v>4.0999999999999996</v>
      </c>
      <c r="M180">
        <v>58</v>
      </c>
      <c r="N180">
        <v>5.3</v>
      </c>
      <c r="S180">
        <v>55</v>
      </c>
      <c r="T180">
        <v>4.9000000000000004</v>
      </c>
      <c r="Y180">
        <v>49</v>
      </c>
      <c r="Z180">
        <v>1.8</v>
      </c>
      <c r="AE180">
        <v>56</v>
      </c>
      <c r="AF180">
        <v>4.9000000000000004</v>
      </c>
    </row>
    <row r="181" spans="1:32" x14ac:dyDescent="0.25">
      <c r="A181">
        <v>53</v>
      </c>
      <c r="B181">
        <v>8.4</v>
      </c>
      <c r="G181">
        <v>54</v>
      </c>
      <c r="H181">
        <v>5.9</v>
      </c>
      <c r="M181">
        <v>58</v>
      </c>
      <c r="N181">
        <v>7</v>
      </c>
      <c r="S181">
        <v>55</v>
      </c>
      <c r="T181">
        <v>5</v>
      </c>
      <c r="Y181">
        <v>49</v>
      </c>
      <c r="Z181">
        <v>4.2</v>
      </c>
      <c r="AE181">
        <v>56</v>
      </c>
      <c r="AF181">
        <v>2.2999999999999998</v>
      </c>
    </row>
    <row r="182" spans="1:32" x14ac:dyDescent="0.25">
      <c r="A182">
        <v>53</v>
      </c>
      <c r="B182">
        <v>5.4</v>
      </c>
      <c r="G182">
        <v>54</v>
      </c>
      <c r="H182">
        <v>7.2</v>
      </c>
      <c r="M182">
        <v>58</v>
      </c>
      <c r="N182">
        <v>7.3</v>
      </c>
      <c r="S182">
        <v>55</v>
      </c>
      <c r="T182">
        <v>6.6</v>
      </c>
      <c r="Y182">
        <v>49</v>
      </c>
      <c r="Z182">
        <v>3</v>
      </c>
      <c r="AE182">
        <v>56</v>
      </c>
      <c r="AF182">
        <v>6.5</v>
      </c>
    </row>
    <row r="183" spans="1:32" x14ac:dyDescent="0.25">
      <c r="A183">
        <v>53</v>
      </c>
      <c r="B183">
        <v>6.1</v>
      </c>
      <c r="G183">
        <v>54</v>
      </c>
      <c r="H183">
        <v>4.3</v>
      </c>
      <c r="M183">
        <v>58</v>
      </c>
      <c r="N183">
        <v>6.1</v>
      </c>
      <c r="S183">
        <v>55</v>
      </c>
      <c r="T183">
        <v>5</v>
      </c>
      <c r="Y183">
        <v>49</v>
      </c>
      <c r="Z183">
        <v>2.9</v>
      </c>
      <c r="AE183">
        <v>56</v>
      </c>
      <c r="AF183">
        <v>4</v>
      </c>
    </row>
    <row r="184" spans="1:32" x14ac:dyDescent="0.25">
      <c r="A184">
        <v>53</v>
      </c>
      <c r="B184">
        <v>6.4</v>
      </c>
      <c r="G184">
        <v>54</v>
      </c>
      <c r="H184">
        <v>7.1</v>
      </c>
      <c r="M184">
        <v>58</v>
      </c>
      <c r="N184">
        <v>3.8</v>
      </c>
      <c r="S184">
        <v>55</v>
      </c>
      <c r="T184">
        <v>5</v>
      </c>
      <c r="Y184">
        <v>49</v>
      </c>
      <c r="Z184">
        <v>5</v>
      </c>
      <c r="AE184">
        <v>56</v>
      </c>
      <c r="AF184">
        <v>2.6</v>
      </c>
    </row>
    <row r="185" spans="1:32" x14ac:dyDescent="0.25">
      <c r="A185">
        <v>53</v>
      </c>
      <c r="B185">
        <v>8.1999999999999993</v>
      </c>
      <c r="G185">
        <v>54</v>
      </c>
      <c r="H185">
        <v>6.3</v>
      </c>
      <c r="M185">
        <v>58</v>
      </c>
      <c r="N185">
        <v>4.5999999999999996</v>
      </c>
      <c r="S185">
        <v>55</v>
      </c>
      <c r="T185">
        <v>7.1</v>
      </c>
      <c r="Y185">
        <v>49</v>
      </c>
      <c r="Z185">
        <v>2</v>
      </c>
      <c r="AE185">
        <v>57</v>
      </c>
      <c r="AF185">
        <v>2.2000000000000002</v>
      </c>
    </row>
    <row r="186" spans="1:32" x14ac:dyDescent="0.25">
      <c r="A186">
        <v>53</v>
      </c>
      <c r="B186">
        <v>5.2</v>
      </c>
      <c r="G186">
        <v>54</v>
      </c>
      <c r="H186">
        <v>7.3</v>
      </c>
      <c r="M186">
        <v>58</v>
      </c>
      <c r="N186">
        <v>3.2</v>
      </c>
      <c r="S186">
        <v>55</v>
      </c>
      <c r="T186">
        <v>5</v>
      </c>
      <c r="Y186">
        <v>49</v>
      </c>
      <c r="Z186">
        <v>2.6</v>
      </c>
      <c r="AE186">
        <v>57</v>
      </c>
      <c r="AF186">
        <v>5</v>
      </c>
    </row>
    <row r="187" spans="1:32" x14ac:dyDescent="0.25">
      <c r="A187">
        <v>53</v>
      </c>
      <c r="B187">
        <v>4.0999999999999996</v>
      </c>
      <c r="G187">
        <v>54</v>
      </c>
      <c r="H187">
        <v>7.2</v>
      </c>
      <c r="M187">
        <v>58</v>
      </c>
      <c r="N187">
        <v>3.8</v>
      </c>
      <c r="S187">
        <v>55</v>
      </c>
      <c r="T187">
        <v>6.2</v>
      </c>
      <c r="Y187">
        <v>49</v>
      </c>
      <c r="Z187">
        <v>2.5</v>
      </c>
      <c r="AE187">
        <v>57</v>
      </c>
      <c r="AF187">
        <v>5.7</v>
      </c>
    </row>
    <row r="188" spans="1:32" x14ac:dyDescent="0.25">
      <c r="A188">
        <v>53</v>
      </c>
      <c r="B188">
        <v>5</v>
      </c>
      <c r="G188">
        <v>54</v>
      </c>
      <c r="H188">
        <v>7</v>
      </c>
      <c r="M188">
        <v>58</v>
      </c>
      <c r="N188">
        <v>4.5</v>
      </c>
      <c r="S188">
        <v>55</v>
      </c>
      <c r="T188">
        <v>5</v>
      </c>
      <c r="Y188">
        <v>49</v>
      </c>
      <c r="Z188">
        <v>4.3</v>
      </c>
      <c r="AE188">
        <v>57</v>
      </c>
      <c r="AF188">
        <v>3</v>
      </c>
    </row>
    <row r="189" spans="1:32" x14ac:dyDescent="0.25">
      <c r="A189">
        <v>53</v>
      </c>
      <c r="B189">
        <v>6.3</v>
      </c>
      <c r="G189">
        <v>54</v>
      </c>
      <c r="H189">
        <v>5.9</v>
      </c>
      <c r="M189">
        <v>58</v>
      </c>
      <c r="N189">
        <v>6.1</v>
      </c>
      <c r="S189">
        <v>55</v>
      </c>
      <c r="T189">
        <v>5.5</v>
      </c>
      <c r="AE189">
        <v>57</v>
      </c>
      <c r="AF189">
        <v>4.2</v>
      </c>
    </row>
    <row r="190" spans="1:32" x14ac:dyDescent="0.25">
      <c r="A190">
        <v>53</v>
      </c>
      <c r="B190">
        <v>2.9</v>
      </c>
      <c r="G190">
        <v>54</v>
      </c>
      <c r="H190">
        <v>6.9</v>
      </c>
      <c r="M190">
        <v>58</v>
      </c>
      <c r="N190">
        <v>5</v>
      </c>
      <c r="S190">
        <v>55</v>
      </c>
      <c r="T190">
        <v>6</v>
      </c>
      <c r="AE190">
        <v>57</v>
      </c>
      <c r="AF190">
        <v>2.7</v>
      </c>
    </row>
    <row r="191" spans="1:32" x14ac:dyDescent="0.25">
      <c r="A191">
        <v>126</v>
      </c>
      <c r="B191">
        <v>5.2</v>
      </c>
      <c r="G191">
        <v>54</v>
      </c>
      <c r="H191">
        <v>3.9</v>
      </c>
      <c r="M191">
        <v>125</v>
      </c>
      <c r="N191">
        <v>8.8000000000000007</v>
      </c>
      <c r="S191">
        <v>55</v>
      </c>
      <c r="T191">
        <v>5</v>
      </c>
      <c r="AE191">
        <v>57</v>
      </c>
      <c r="AF191">
        <v>6.1</v>
      </c>
    </row>
    <row r="192" spans="1:32" x14ac:dyDescent="0.25">
      <c r="A192">
        <v>126</v>
      </c>
      <c r="B192">
        <v>3</v>
      </c>
      <c r="G192">
        <v>54</v>
      </c>
      <c r="H192">
        <v>5</v>
      </c>
      <c r="M192">
        <v>125</v>
      </c>
      <c r="N192">
        <v>5.8</v>
      </c>
      <c r="S192">
        <v>55</v>
      </c>
      <c r="T192">
        <v>7</v>
      </c>
      <c r="AE192">
        <v>57</v>
      </c>
      <c r="AF192">
        <v>6.5</v>
      </c>
    </row>
    <row r="193" spans="1:32" x14ac:dyDescent="0.25">
      <c r="A193">
        <v>126</v>
      </c>
      <c r="B193">
        <v>6.4</v>
      </c>
      <c r="G193">
        <v>54</v>
      </c>
      <c r="H193">
        <v>6.5</v>
      </c>
      <c r="M193">
        <v>125</v>
      </c>
      <c r="N193">
        <v>4.5</v>
      </c>
      <c r="S193">
        <v>125</v>
      </c>
      <c r="T193">
        <v>8.8000000000000007</v>
      </c>
      <c r="AE193">
        <v>57</v>
      </c>
      <c r="AF193">
        <v>5.6</v>
      </c>
    </row>
    <row r="194" spans="1:32" x14ac:dyDescent="0.25">
      <c r="A194">
        <v>126</v>
      </c>
      <c r="B194">
        <v>2.9</v>
      </c>
      <c r="G194">
        <v>54</v>
      </c>
      <c r="H194">
        <v>7</v>
      </c>
      <c r="M194">
        <v>125</v>
      </c>
      <c r="N194">
        <v>6.5</v>
      </c>
      <c r="S194">
        <v>125</v>
      </c>
      <c r="T194">
        <v>5.8</v>
      </c>
      <c r="AE194">
        <v>57</v>
      </c>
      <c r="AF194">
        <v>5.9</v>
      </c>
    </row>
    <row r="195" spans="1:32" x14ac:dyDescent="0.25">
      <c r="A195">
        <v>126</v>
      </c>
      <c r="B195">
        <v>6.1</v>
      </c>
      <c r="G195">
        <v>54</v>
      </c>
      <c r="H195">
        <v>5.9</v>
      </c>
      <c r="M195">
        <v>125</v>
      </c>
      <c r="N195">
        <v>6.7</v>
      </c>
      <c r="S195">
        <v>125</v>
      </c>
      <c r="T195">
        <v>4.5</v>
      </c>
      <c r="AE195">
        <v>57</v>
      </c>
      <c r="AF195">
        <v>3</v>
      </c>
    </row>
    <row r="196" spans="1:32" x14ac:dyDescent="0.25">
      <c r="A196">
        <v>126</v>
      </c>
      <c r="B196">
        <v>7.8</v>
      </c>
      <c r="G196">
        <v>60</v>
      </c>
      <c r="H196">
        <v>5</v>
      </c>
      <c r="M196">
        <v>125</v>
      </c>
      <c r="N196">
        <v>5</v>
      </c>
      <c r="S196">
        <v>125</v>
      </c>
      <c r="T196">
        <v>6.5</v>
      </c>
      <c r="AE196">
        <v>57</v>
      </c>
      <c r="AF196">
        <v>5</v>
      </c>
    </row>
    <row r="197" spans="1:32" x14ac:dyDescent="0.25">
      <c r="A197">
        <v>126</v>
      </c>
      <c r="B197">
        <v>5.7</v>
      </c>
      <c r="G197">
        <v>60</v>
      </c>
      <c r="H197">
        <v>6.6</v>
      </c>
      <c r="M197">
        <v>125</v>
      </c>
      <c r="N197">
        <v>7</v>
      </c>
      <c r="S197">
        <v>125</v>
      </c>
      <c r="T197">
        <v>6.7</v>
      </c>
      <c r="AE197">
        <v>57</v>
      </c>
      <c r="AF197">
        <v>4</v>
      </c>
    </row>
    <row r="198" spans="1:32" x14ac:dyDescent="0.25">
      <c r="A198">
        <v>126</v>
      </c>
      <c r="B198">
        <v>6.1</v>
      </c>
      <c r="G198">
        <v>60</v>
      </c>
      <c r="H198">
        <v>5.9</v>
      </c>
      <c r="M198">
        <v>125</v>
      </c>
      <c r="N198">
        <v>3.9</v>
      </c>
      <c r="S198">
        <v>125</v>
      </c>
      <c r="T198">
        <v>5</v>
      </c>
      <c r="AE198">
        <v>57</v>
      </c>
      <c r="AF198">
        <v>4.5999999999999996</v>
      </c>
    </row>
    <row r="199" spans="1:32" x14ac:dyDescent="0.25">
      <c r="A199">
        <v>126</v>
      </c>
      <c r="B199">
        <v>4.8</v>
      </c>
      <c r="G199">
        <v>60</v>
      </c>
      <c r="H199">
        <v>5.6</v>
      </c>
      <c r="M199">
        <v>125</v>
      </c>
      <c r="N199">
        <v>6</v>
      </c>
      <c r="S199">
        <v>125</v>
      </c>
      <c r="T199">
        <v>7</v>
      </c>
      <c r="AE199">
        <v>57</v>
      </c>
      <c r="AF199">
        <v>5.7</v>
      </c>
    </row>
    <row r="200" spans="1:32" x14ac:dyDescent="0.25">
      <c r="A200">
        <v>126</v>
      </c>
      <c r="B200">
        <v>6.4</v>
      </c>
      <c r="G200">
        <v>60</v>
      </c>
      <c r="H200">
        <v>5</v>
      </c>
      <c r="M200">
        <v>125</v>
      </c>
      <c r="N200">
        <v>6.9</v>
      </c>
      <c r="S200">
        <v>125</v>
      </c>
      <c r="T200">
        <v>3.9</v>
      </c>
      <c r="AE200">
        <v>57</v>
      </c>
      <c r="AF200">
        <v>5.8</v>
      </c>
    </row>
    <row r="201" spans="1:32" x14ac:dyDescent="0.25">
      <c r="A201">
        <v>126</v>
      </c>
      <c r="B201">
        <v>2.4</v>
      </c>
      <c r="G201">
        <v>60</v>
      </c>
      <c r="H201">
        <v>6.6</v>
      </c>
      <c r="M201">
        <v>125</v>
      </c>
      <c r="N201">
        <v>5</v>
      </c>
      <c r="S201">
        <v>125</v>
      </c>
      <c r="T201">
        <v>6</v>
      </c>
      <c r="AE201">
        <v>57</v>
      </c>
      <c r="AF201">
        <v>3.8</v>
      </c>
    </row>
    <row r="202" spans="1:32" x14ac:dyDescent="0.25">
      <c r="A202">
        <v>126</v>
      </c>
      <c r="B202">
        <v>2.9</v>
      </c>
      <c r="G202">
        <v>60</v>
      </c>
      <c r="H202">
        <v>6.1</v>
      </c>
      <c r="M202">
        <v>125</v>
      </c>
      <c r="N202">
        <v>5</v>
      </c>
      <c r="S202">
        <v>125</v>
      </c>
      <c r="T202">
        <v>6.9</v>
      </c>
      <c r="AE202">
        <v>57</v>
      </c>
      <c r="AF202">
        <v>3</v>
      </c>
    </row>
    <row r="203" spans="1:32" x14ac:dyDescent="0.25">
      <c r="A203">
        <v>126</v>
      </c>
      <c r="B203">
        <v>5.9</v>
      </c>
      <c r="G203">
        <v>60</v>
      </c>
      <c r="H203">
        <v>5</v>
      </c>
      <c r="M203">
        <v>125</v>
      </c>
      <c r="N203">
        <v>5.5</v>
      </c>
      <c r="S203">
        <v>125</v>
      </c>
      <c r="T203">
        <v>5</v>
      </c>
      <c r="AE203">
        <v>57</v>
      </c>
      <c r="AF203">
        <v>6.6</v>
      </c>
    </row>
    <row r="204" spans="1:32" x14ac:dyDescent="0.25">
      <c r="A204">
        <v>126</v>
      </c>
      <c r="B204">
        <v>2.9</v>
      </c>
      <c r="G204">
        <v>60</v>
      </c>
      <c r="H204">
        <v>5.7</v>
      </c>
      <c r="M204">
        <v>125</v>
      </c>
      <c r="N204">
        <v>6.6</v>
      </c>
      <c r="S204">
        <v>125</v>
      </c>
      <c r="T204">
        <v>5</v>
      </c>
      <c r="AE204">
        <v>57</v>
      </c>
      <c r="AF204">
        <v>4.2</v>
      </c>
    </row>
    <row r="205" spans="1:32" x14ac:dyDescent="0.25">
      <c r="A205">
        <v>126</v>
      </c>
      <c r="B205">
        <v>2.1</v>
      </c>
      <c r="G205">
        <v>60</v>
      </c>
      <c r="H205">
        <v>6.4</v>
      </c>
      <c r="M205">
        <v>125</v>
      </c>
      <c r="N205">
        <v>6.9</v>
      </c>
      <c r="S205">
        <v>125</v>
      </c>
      <c r="T205">
        <v>5.5</v>
      </c>
      <c r="AE205">
        <v>57</v>
      </c>
      <c r="AF205">
        <v>2.1</v>
      </c>
    </row>
    <row r="206" spans="1:32" x14ac:dyDescent="0.25">
      <c r="A206">
        <v>126</v>
      </c>
      <c r="B206">
        <v>2.9</v>
      </c>
      <c r="G206">
        <v>60</v>
      </c>
      <c r="H206">
        <v>7</v>
      </c>
      <c r="M206">
        <v>125</v>
      </c>
      <c r="N206">
        <v>5</v>
      </c>
      <c r="S206">
        <v>125</v>
      </c>
      <c r="T206">
        <v>6.6</v>
      </c>
      <c r="AE206">
        <v>57</v>
      </c>
      <c r="AF206">
        <v>2.9</v>
      </c>
    </row>
    <row r="207" spans="1:32" x14ac:dyDescent="0.25">
      <c r="A207">
        <v>126</v>
      </c>
      <c r="B207">
        <v>1</v>
      </c>
      <c r="G207">
        <v>60</v>
      </c>
      <c r="H207">
        <v>5</v>
      </c>
      <c r="M207">
        <v>125</v>
      </c>
      <c r="N207">
        <v>6</v>
      </c>
      <c r="S207">
        <v>125</v>
      </c>
      <c r="T207">
        <v>6.9</v>
      </c>
      <c r="AE207">
        <v>57</v>
      </c>
      <c r="AF207">
        <v>5</v>
      </c>
    </row>
    <row r="208" spans="1:32" x14ac:dyDescent="0.25">
      <c r="A208">
        <v>126</v>
      </c>
      <c r="B208">
        <v>5</v>
      </c>
      <c r="G208">
        <v>60</v>
      </c>
      <c r="H208">
        <v>6.9</v>
      </c>
      <c r="M208">
        <v>125</v>
      </c>
      <c r="N208">
        <v>5</v>
      </c>
      <c r="S208">
        <v>125</v>
      </c>
      <c r="T208">
        <v>5</v>
      </c>
      <c r="AE208">
        <v>57</v>
      </c>
      <c r="AF208">
        <v>3.4</v>
      </c>
    </row>
    <row r="209" spans="1:32" x14ac:dyDescent="0.25">
      <c r="A209">
        <v>126</v>
      </c>
      <c r="B209">
        <v>3.1</v>
      </c>
      <c r="G209">
        <v>60</v>
      </c>
      <c r="H209">
        <v>5</v>
      </c>
      <c r="M209">
        <v>125</v>
      </c>
      <c r="N209">
        <v>6.1</v>
      </c>
      <c r="S209">
        <v>125</v>
      </c>
      <c r="T209">
        <v>6</v>
      </c>
      <c r="AE209">
        <v>57</v>
      </c>
      <c r="AF209">
        <v>5</v>
      </c>
    </row>
    <row r="210" spans="1:32" x14ac:dyDescent="0.25">
      <c r="A210">
        <v>126</v>
      </c>
      <c r="B210">
        <v>2.4</v>
      </c>
      <c r="G210">
        <v>60</v>
      </c>
      <c r="H210">
        <v>6</v>
      </c>
      <c r="M210">
        <v>125</v>
      </c>
      <c r="N210">
        <v>6.3</v>
      </c>
      <c r="S210">
        <v>125</v>
      </c>
      <c r="T210">
        <v>5</v>
      </c>
      <c r="AE210">
        <v>57</v>
      </c>
      <c r="AF210">
        <v>2.9</v>
      </c>
    </row>
    <row r="211" spans="1:32" x14ac:dyDescent="0.25">
      <c r="A211">
        <v>126</v>
      </c>
      <c r="B211">
        <v>4.2</v>
      </c>
      <c r="G211">
        <v>60</v>
      </c>
      <c r="H211">
        <v>5.7</v>
      </c>
      <c r="M211">
        <v>125</v>
      </c>
      <c r="N211">
        <v>4.5999999999999996</v>
      </c>
      <c r="S211">
        <v>125</v>
      </c>
      <c r="T211">
        <v>6.1</v>
      </c>
      <c r="AE211">
        <v>57</v>
      </c>
      <c r="AF211">
        <v>2.9</v>
      </c>
    </row>
    <row r="212" spans="1:32" x14ac:dyDescent="0.25">
      <c r="A212">
        <v>126</v>
      </c>
      <c r="B212">
        <v>6.9</v>
      </c>
      <c r="G212">
        <v>60</v>
      </c>
      <c r="H212">
        <v>3.9</v>
      </c>
      <c r="M212">
        <v>125</v>
      </c>
      <c r="N212">
        <v>7.2</v>
      </c>
      <c r="S212">
        <v>125</v>
      </c>
      <c r="T212">
        <v>6.3</v>
      </c>
      <c r="AE212">
        <v>57</v>
      </c>
      <c r="AF212">
        <v>6</v>
      </c>
    </row>
    <row r="213" spans="1:32" x14ac:dyDescent="0.25">
      <c r="A213">
        <v>126</v>
      </c>
      <c r="B213">
        <v>5</v>
      </c>
      <c r="G213">
        <v>60</v>
      </c>
      <c r="H213">
        <v>4.5999999999999996</v>
      </c>
      <c r="M213">
        <v>125</v>
      </c>
      <c r="N213">
        <v>5</v>
      </c>
      <c r="S213">
        <v>125</v>
      </c>
      <c r="T213">
        <v>4.5999999999999996</v>
      </c>
      <c r="AE213">
        <v>57</v>
      </c>
      <c r="AF213">
        <v>3.8</v>
      </c>
    </row>
    <row r="214" spans="1:32" x14ac:dyDescent="0.25">
      <c r="A214">
        <v>126</v>
      </c>
      <c r="B214">
        <v>4.3</v>
      </c>
      <c r="G214">
        <v>60</v>
      </c>
      <c r="H214">
        <v>6.2</v>
      </c>
      <c r="M214">
        <v>125</v>
      </c>
      <c r="N214">
        <v>7.4</v>
      </c>
      <c r="S214">
        <v>125</v>
      </c>
      <c r="T214">
        <v>7.2</v>
      </c>
      <c r="AE214">
        <v>57</v>
      </c>
      <c r="AF214">
        <v>4.8</v>
      </c>
    </row>
    <row r="215" spans="1:32" x14ac:dyDescent="0.25">
      <c r="A215">
        <v>126</v>
      </c>
      <c r="B215">
        <v>5.5</v>
      </c>
      <c r="G215">
        <v>60</v>
      </c>
      <c r="H215">
        <v>7</v>
      </c>
      <c r="M215">
        <v>125</v>
      </c>
      <c r="N215">
        <v>7</v>
      </c>
      <c r="S215">
        <v>125</v>
      </c>
      <c r="T215">
        <v>5</v>
      </c>
      <c r="AE215">
        <v>57</v>
      </c>
      <c r="AF215">
        <v>3.2</v>
      </c>
    </row>
    <row r="216" spans="1:32" x14ac:dyDescent="0.25">
      <c r="A216">
        <v>126</v>
      </c>
      <c r="B216">
        <v>5</v>
      </c>
      <c r="G216">
        <v>60</v>
      </c>
      <c r="H216">
        <v>4.5</v>
      </c>
      <c r="M216">
        <v>125</v>
      </c>
      <c r="N216">
        <v>6.4</v>
      </c>
      <c r="S216">
        <v>125</v>
      </c>
      <c r="T216">
        <v>7.4</v>
      </c>
      <c r="AE216">
        <v>57</v>
      </c>
      <c r="AF216">
        <v>6.1</v>
      </c>
    </row>
    <row r="217" spans="1:32" x14ac:dyDescent="0.25">
      <c r="A217">
        <v>126</v>
      </c>
      <c r="B217">
        <v>5</v>
      </c>
      <c r="G217">
        <v>60</v>
      </c>
      <c r="H217">
        <v>6.5</v>
      </c>
      <c r="M217">
        <v>125</v>
      </c>
      <c r="N217">
        <v>5</v>
      </c>
      <c r="S217">
        <v>125</v>
      </c>
      <c r="T217">
        <v>7</v>
      </c>
      <c r="AE217">
        <v>57</v>
      </c>
      <c r="AF217">
        <v>5.0999999999999996</v>
      </c>
    </row>
    <row r="218" spans="1:32" x14ac:dyDescent="0.25">
      <c r="A218">
        <v>126</v>
      </c>
      <c r="B218">
        <v>3.3</v>
      </c>
      <c r="G218">
        <v>60</v>
      </c>
      <c r="H218">
        <v>6.2</v>
      </c>
      <c r="M218">
        <v>125</v>
      </c>
      <c r="N218">
        <v>5.7</v>
      </c>
      <c r="S218">
        <v>125</v>
      </c>
      <c r="T218">
        <v>6.4</v>
      </c>
      <c r="AE218">
        <v>57</v>
      </c>
      <c r="AF218">
        <v>7.5</v>
      </c>
    </row>
    <row r="219" spans="1:32" x14ac:dyDescent="0.25">
      <c r="A219">
        <v>126</v>
      </c>
      <c r="B219">
        <v>2.1</v>
      </c>
      <c r="G219">
        <v>60</v>
      </c>
      <c r="H219">
        <v>5.7</v>
      </c>
      <c r="M219">
        <v>125</v>
      </c>
      <c r="N219">
        <v>7.5</v>
      </c>
      <c r="S219">
        <v>125</v>
      </c>
      <c r="T219">
        <v>5</v>
      </c>
      <c r="AE219">
        <v>57</v>
      </c>
      <c r="AF219">
        <v>7.2</v>
      </c>
    </row>
    <row r="220" spans="1:32" x14ac:dyDescent="0.25">
      <c r="A220">
        <v>126</v>
      </c>
      <c r="B220">
        <v>5.7</v>
      </c>
      <c r="G220">
        <v>60</v>
      </c>
      <c r="H220">
        <v>6.7</v>
      </c>
      <c r="M220">
        <v>125</v>
      </c>
      <c r="N220">
        <v>6</v>
      </c>
      <c r="S220">
        <v>125</v>
      </c>
      <c r="T220">
        <v>5.7</v>
      </c>
      <c r="AE220">
        <v>57</v>
      </c>
      <c r="AF220">
        <v>1.4</v>
      </c>
    </row>
    <row r="221" spans="1:32" x14ac:dyDescent="0.25">
      <c r="A221">
        <v>126</v>
      </c>
      <c r="B221">
        <v>8.3000000000000007</v>
      </c>
      <c r="G221">
        <v>60</v>
      </c>
      <c r="H221">
        <v>6.3</v>
      </c>
      <c r="M221">
        <v>125</v>
      </c>
      <c r="N221">
        <v>4.5</v>
      </c>
      <c r="S221">
        <v>125</v>
      </c>
      <c r="T221">
        <v>7.5</v>
      </c>
      <c r="AE221">
        <v>57</v>
      </c>
      <c r="AF221">
        <v>4.2</v>
      </c>
    </row>
    <row r="222" spans="1:32" x14ac:dyDescent="0.25">
      <c r="A222">
        <v>126</v>
      </c>
      <c r="B222">
        <v>4.5</v>
      </c>
      <c r="G222">
        <v>60</v>
      </c>
      <c r="H222">
        <v>7</v>
      </c>
      <c r="M222">
        <v>125</v>
      </c>
      <c r="N222">
        <v>5</v>
      </c>
      <c r="S222">
        <v>125</v>
      </c>
      <c r="T222">
        <v>6</v>
      </c>
      <c r="AE222">
        <v>57</v>
      </c>
      <c r="AF222">
        <v>5.4</v>
      </c>
    </row>
    <row r="223" spans="1:32" x14ac:dyDescent="0.25">
      <c r="A223">
        <v>126</v>
      </c>
      <c r="B223">
        <v>8.3000000000000007</v>
      </c>
      <c r="G223">
        <v>60</v>
      </c>
      <c r="H223">
        <v>4.4000000000000004</v>
      </c>
      <c r="M223">
        <v>125</v>
      </c>
      <c r="N223">
        <v>6</v>
      </c>
      <c r="S223">
        <v>125</v>
      </c>
      <c r="T223">
        <v>4.5</v>
      </c>
      <c r="AE223">
        <v>57</v>
      </c>
      <c r="AF223">
        <v>1.3</v>
      </c>
    </row>
    <row r="224" spans="1:32" x14ac:dyDescent="0.25">
      <c r="A224">
        <v>126</v>
      </c>
      <c r="B224">
        <v>4.5</v>
      </c>
      <c r="G224">
        <v>60</v>
      </c>
      <c r="H224">
        <v>5</v>
      </c>
      <c r="M224">
        <v>125</v>
      </c>
      <c r="N224">
        <v>5.3</v>
      </c>
      <c r="S224">
        <v>125</v>
      </c>
      <c r="T224">
        <v>5</v>
      </c>
      <c r="AE224">
        <v>57</v>
      </c>
      <c r="AF224">
        <v>2.1</v>
      </c>
    </row>
    <row r="225" spans="1:32" x14ac:dyDescent="0.25">
      <c r="A225">
        <v>126</v>
      </c>
      <c r="B225">
        <v>3</v>
      </c>
      <c r="G225">
        <v>60</v>
      </c>
      <c r="H225">
        <v>2.8</v>
      </c>
      <c r="M225">
        <v>125</v>
      </c>
      <c r="N225">
        <v>5.9</v>
      </c>
      <c r="S225">
        <v>125</v>
      </c>
      <c r="T225">
        <v>6</v>
      </c>
      <c r="AE225">
        <v>57</v>
      </c>
      <c r="AF225">
        <v>2</v>
      </c>
    </row>
    <row r="226" spans="1:32" x14ac:dyDescent="0.25">
      <c r="A226">
        <v>126</v>
      </c>
      <c r="B226">
        <v>6.8</v>
      </c>
      <c r="G226">
        <v>60</v>
      </c>
      <c r="H226">
        <v>6.4</v>
      </c>
      <c r="M226">
        <v>125</v>
      </c>
      <c r="N226">
        <v>7.5</v>
      </c>
      <c r="S226">
        <v>125</v>
      </c>
      <c r="T226">
        <v>5.3</v>
      </c>
      <c r="AE226">
        <v>57</v>
      </c>
      <c r="AF226">
        <v>4.4000000000000004</v>
      </c>
    </row>
    <row r="227" spans="1:32" x14ac:dyDescent="0.25">
      <c r="A227">
        <v>126</v>
      </c>
      <c r="B227">
        <v>2.5</v>
      </c>
      <c r="G227">
        <v>60</v>
      </c>
      <c r="H227">
        <v>6</v>
      </c>
      <c r="M227">
        <v>125</v>
      </c>
      <c r="N227">
        <v>5.7</v>
      </c>
      <c r="S227">
        <v>125</v>
      </c>
      <c r="T227">
        <v>5.9</v>
      </c>
      <c r="AE227">
        <v>57</v>
      </c>
      <c r="AF227">
        <v>3.6</v>
      </c>
    </row>
    <row r="228" spans="1:32" x14ac:dyDescent="0.25">
      <c r="A228">
        <v>126</v>
      </c>
      <c r="B228">
        <v>5</v>
      </c>
      <c r="G228">
        <v>60</v>
      </c>
      <c r="H228">
        <v>5</v>
      </c>
      <c r="M228">
        <v>125</v>
      </c>
      <c r="N228">
        <v>5.7</v>
      </c>
      <c r="S228">
        <v>125</v>
      </c>
      <c r="T228">
        <v>7.5</v>
      </c>
      <c r="AE228">
        <v>57</v>
      </c>
      <c r="AF228">
        <v>4.5</v>
      </c>
    </row>
    <row r="229" spans="1:32" x14ac:dyDescent="0.25">
      <c r="A229">
        <v>126</v>
      </c>
      <c r="B229">
        <v>4.7</v>
      </c>
      <c r="G229">
        <v>60</v>
      </c>
      <c r="H229">
        <v>5.6</v>
      </c>
      <c r="M229">
        <v>125</v>
      </c>
      <c r="N229">
        <v>4.5999999999999996</v>
      </c>
      <c r="S229">
        <v>125</v>
      </c>
      <c r="T229">
        <v>5.7</v>
      </c>
      <c r="AE229">
        <v>57</v>
      </c>
      <c r="AF229">
        <v>4.9000000000000004</v>
      </c>
    </row>
    <row r="230" spans="1:32" x14ac:dyDescent="0.25">
      <c r="A230">
        <v>126</v>
      </c>
      <c r="B230">
        <v>5.7</v>
      </c>
      <c r="G230">
        <v>60</v>
      </c>
      <c r="H230">
        <v>7</v>
      </c>
      <c r="M230">
        <v>125</v>
      </c>
      <c r="N230">
        <v>7.6</v>
      </c>
      <c r="S230">
        <v>125</v>
      </c>
      <c r="T230">
        <v>5.7</v>
      </c>
      <c r="AE230">
        <v>57</v>
      </c>
      <c r="AF230">
        <v>3.5</v>
      </c>
    </row>
    <row r="231" spans="1:32" x14ac:dyDescent="0.25">
      <c r="A231">
        <v>126</v>
      </c>
      <c r="B231">
        <v>3</v>
      </c>
      <c r="G231">
        <v>60</v>
      </c>
      <c r="H231">
        <v>6.2</v>
      </c>
      <c r="M231">
        <v>125</v>
      </c>
      <c r="N231">
        <v>7.4</v>
      </c>
      <c r="S231">
        <v>125</v>
      </c>
      <c r="T231">
        <v>4.5999999999999996</v>
      </c>
      <c r="AE231">
        <v>57</v>
      </c>
      <c r="AF231">
        <v>3.6</v>
      </c>
    </row>
    <row r="232" spans="1:32" x14ac:dyDescent="0.25">
      <c r="A232">
        <v>126</v>
      </c>
      <c r="B232">
        <v>2.2000000000000002</v>
      </c>
      <c r="G232">
        <v>60</v>
      </c>
      <c r="H232">
        <v>5</v>
      </c>
      <c r="M232">
        <v>125</v>
      </c>
      <c r="N232">
        <v>6.5</v>
      </c>
      <c r="S232">
        <v>125</v>
      </c>
      <c r="T232">
        <v>7.6</v>
      </c>
      <c r="AE232">
        <v>57</v>
      </c>
      <c r="AF232">
        <v>3.8</v>
      </c>
    </row>
    <row r="233" spans="1:32" x14ac:dyDescent="0.25">
      <c r="A233">
        <v>126</v>
      </c>
      <c r="B233">
        <v>5</v>
      </c>
      <c r="G233">
        <v>60</v>
      </c>
      <c r="H233">
        <v>5.9</v>
      </c>
      <c r="M233">
        <v>125</v>
      </c>
      <c r="N233">
        <v>6.4</v>
      </c>
      <c r="S233">
        <v>125</v>
      </c>
      <c r="T233">
        <v>7.4</v>
      </c>
      <c r="AE233">
        <v>57</v>
      </c>
      <c r="AF233">
        <v>5</v>
      </c>
    </row>
    <row r="234" spans="1:32" x14ac:dyDescent="0.25">
      <c r="A234">
        <v>126</v>
      </c>
      <c r="B234">
        <v>3.9</v>
      </c>
      <c r="G234">
        <v>60</v>
      </c>
      <c r="H234">
        <v>3.5</v>
      </c>
      <c r="M234">
        <v>125</v>
      </c>
      <c r="N234">
        <v>5.8</v>
      </c>
      <c r="S234">
        <v>125</v>
      </c>
      <c r="T234">
        <v>6.5</v>
      </c>
      <c r="AE234">
        <v>57</v>
      </c>
      <c r="AF234">
        <v>5.3</v>
      </c>
    </row>
    <row r="235" spans="1:32" x14ac:dyDescent="0.25">
      <c r="A235">
        <v>126</v>
      </c>
      <c r="B235">
        <v>3</v>
      </c>
      <c r="G235">
        <v>60</v>
      </c>
      <c r="H235">
        <v>6.5</v>
      </c>
      <c r="M235">
        <v>125</v>
      </c>
      <c r="N235">
        <v>4.4000000000000004</v>
      </c>
      <c r="S235">
        <v>125</v>
      </c>
      <c r="T235">
        <v>6.4</v>
      </c>
      <c r="AE235">
        <v>57</v>
      </c>
      <c r="AF235">
        <v>3.3</v>
      </c>
    </row>
    <row r="236" spans="1:32" x14ac:dyDescent="0.25">
      <c r="A236">
        <v>126</v>
      </c>
      <c r="B236">
        <v>3.9</v>
      </c>
      <c r="G236">
        <v>60</v>
      </c>
      <c r="H236">
        <v>5</v>
      </c>
      <c r="M236">
        <v>125</v>
      </c>
      <c r="N236">
        <v>4.7</v>
      </c>
      <c r="S236">
        <v>125</v>
      </c>
      <c r="T236">
        <v>5.8</v>
      </c>
      <c r="AE236">
        <v>57</v>
      </c>
      <c r="AF236">
        <v>3.8</v>
      </c>
    </row>
    <row r="237" spans="1:32" x14ac:dyDescent="0.25">
      <c r="A237">
        <v>126</v>
      </c>
      <c r="B237">
        <v>6.2</v>
      </c>
      <c r="G237">
        <v>60</v>
      </c>
      <c r="H237">
        <v>7</v>
      </c>
      <c r="M237">
        <v>125</v>
      </c>
      <c r="N237">
        <v>5</v>
      </c>
      <c r="S237">
        <v>125</v>
      </c>
      <c r="T237">
        <v>4.4000000000000004</v>
      </c>
      <c r="AE237">
        <v>57</v>
      </c>
      <c r="AF237">
        <v>3.6</v>
      </c>
    </row>
    <row r="238" spans="1:32" x14ac:dyDescent="0.25">
      <c r="A238">
        <v>126</v>
      </c>
      <c r="B238">
        <v>5.5</v>
      </c>
      <c r="G238">
        <v>60</v>
      </c>
      <c r="H238">
        <v>5</v>
      </c>
      <c r="M238">
        <v>125</v>
      </c>
      <c r="N238">
        <v>6</v>
      </c>
      <c r="S238">
        <v>125</v>
      </c>
      <c r="T238">
        <v>4.7</v>
      </c>
      <c r="AE238">
        <v>57</v>
      </c>
      <c r="AF238">
        <v>3.7</v>
      </c>
    </row>
    <row r="239" spans="1:32" x14ac:dyDescent="0.25">
      <c r="A239">
        <v>126</v>
      </c>
      <c r="B239">
        <v>2</v>
      </c>
      <c r="G239">
        <v>60</v>
      </c>
      <c r="H239">
        <v>4.0999999999999996</v>
      </c>
      <c r="M239">
        <v>125</v>
      </c>
      <c r="N239">
        <v>6</v>
      </c>
      <c r="S239">
        <v>125</v>
      </c>
      <c r="T239">
        <v>5</v>
      </c>
      <c r="AE239">
        <v>57</v>
      </c>
      <c r="AF239">
        <v>3.7</v>
      </c>
    </row>
    <row r="240" spans="1:32" x14ac:dyDescent="0.25">
      <c r="A240">
        <v>126</v>
      </c>
      <c r="B240">
        <v>6.1</v>
      </c>
      <c r="G240">
        <v>60</v>
      </c>
      <c r="H240">
        <v>5.9</v>
      </c>
      <c r="M240">
        <v>125</v>
      </c>
      <c r="N240">
        <v>6.2</v>
      </c>
      <c r="S240">
        <v>125</v>
      </c>
      <c r="T240">
        <v>6</v>
      </c>
      <c r="AE240">
        <v>57</v>
      </c>
      <c r="AF240">
        <v>2.7</v>
      </c>
    </row>
    <row r="241" spans="1:32" x14ac:dyDescent="0.25">
      <c r="A241">
        <v>126</v>
      </c>
      <c r="B241">
        <v>3.7</v>
      </c>
      <c r="G241">
        <v>60</v>
      </c>
      <c r="H241">
        <v>5.2</v>
      </c>
      <c r="M241">
        <v>125</v>
      </c>
      <c r="N241">
        <v>7.6</v>
      </c>
      <c r="S241">
        <v>125</v>
      </c>
      <c r="T241">
        <v>6</v>
      </c>
      <c r="AE241">
        <v>57</v>
      </c>
      <c r="AF241">
        <v>5.8</v>
      </c>
    </row>
    <row r="242" spans="1:32" x14ac:dyDescent="0.25">
      <c r="A242">
        <v>126</v>
      </c>
      <c r="B242">
        <v>5.8</v>
      </c>
      <c r="G242">
        <v>60</v>
      </c>
      <c r="H242">
        <v>6</v>
      </c>
      <c r="M242">
        <v>125</v>
      </c>
      <c r="N242">
        <v>6.2</v>
      </c>
      <c r="S242">
        <v>125</v>
      </c>
      <c r="T242">
        <v>6.2</v>
      </c>
      <c r="AE242">
        <v>57</v>
      </c>
      <c r="AF242">
        <v>4.7</v>
      </c>
    </row>
    <row r="243" spans="1:32" x14ac:dyDescent="0.25">
      <c r="A243">
        <v>126</v>
      </c>
      <c r="B243">
        <v>5.2</v>
      </c>
      <c r="G243">
        <v>60</v>
      </c>
      <c r="H243">
        <v>5</v>
      </c>
      <c r="M243">
        <v>125</v>
      </c>
      <c r="N243">
        <v>6.1</v>
      </c>
      <c r="S243">
        <v>125</v>
      </c>
      <c r="T243">
        <v>7.6</v>
      </c>
      <c r="AE243">
        <v>57</v>
      </c>
      <c r="AF243">
        <v>5</v>
      </c>
    </row>
    <row r="244" spans="1:32" x14ac:dyDescent="0.25">
      <c r="A244">
        <v>126</v>
      </c>
      <c r="B244">
        <v>4</v>
      </c>
      <c r="G244">
        <v>60</v>
      </c>
      <c r="H244">
        <v>6.2</v>
      </c>
      <c r="M244">
        <v>125</v>
      </c>
      <c r="N244">
        <v>2.6</v>
      </c>
      <c r="S244">
        <v>125</v>
      </c>
      <c r="T244">
        <v>6.2</v>
      </c>
      <c r="AE244">
        <v>57</v>
      </c>
      <c r="AF244">
        <v>4.4000000000000004</v>
      </c>
    </row>
    <row r="245" spans="1:32" x14ac:dyDescent="0.25">
      <c r="A245">
        <v>126</v>
      </c>
      <c r="B245">
        <v>3</v>
      </c>
      <c r="G245">
        <v>60</v>
      </c>
      <c r="H245">
        <v>5.4</v>
      </c>
      <c r="M245">
        <v>125</v>
      </c>
      <c r="N245">
        <v>3</v>
      </c>
      <c r="S245">
        <v>125</v>
      </c>
      <c r="T245">
        <v>6.1</v>
      </c>
      <c r="AE245">
        <v>57</v>
      </c>
      <c r="AF245">
        <v>7.3</v>
      </c>
    </row>
    <row r="246" spans="1:32" x14ac:dyDescent="0.25">
      <c r="A246">
        <v>126</v>
      </c>
      <c r="B246">
        <v>4.5999999999999996</v>
      </c>
      <c r="G246">
        <v>60</v>
      </c>
      <c r="H246">
        <v>6.8</v>
      </c>
      <c r="M246">
        <v>125</v>
      </c>
      <c r="N246">
        <v>5.9</v>
      </c>
      <c r="S246">
        <v>125</v>
      </c>
      <c r="T246">
        <v>2.6</v>
      </c>
      <c r="AE246">
        <v>57</v>
      </c>
      <c r="AF246">
        <v>5.0999999999999996</v>
      </c>
    </row>
    <row r="247" spans="1:32" x14ac:dyDescent="0.25">
      <c r="A247">
        <v>126</v>
      </c>
      <c r="B247">
        <v>8.6999999999999993</v>
      </c>
      <c r="G247">
        <v>60</v>
      </c>
      <c r="H247">
        <v>6.4</v>
      </c>
      <c r="M247">
        <v>125</v>
      </c>
      <c r="N247">
        <v>3</v>
      </c>
      <c r="S247">
        <v>125</v>
      </c>
      <c r="T247">
        <v>3</v>
      </c>
      <c r="AE247">
        <v>57</v>
      </c>
      <c r="AF247">
        <v>5.5</v>
      </c>
    </row>
    <row r="248" spans="1:32" x14ac:dyDescent="0.25">
      <c r="A248">
        <v>126</v>
      </c>
      <c r="B248">
        <v>2.2000000000000002</v>
      </c>
      <c r="G248">
        <v>60</v>
      </c>
      <c r="H248">
        <v>6.2</v>
      </c>
      <c r="M248">
        <v>125</v>
      </c>
      <c r="N248">
        <v>4</v>
      </c>
      <c r="S248">
        <v>125</v>
      </c>
      <c r="T248">
        <v>5.9</v>
      </c>
      <c r="AE248">
        <v>57</v>
      </c>
      <c r="AF248">
        <v>3</v>
      </c>
    </row>
    <row r="249" spans="1:32" x14ac:dyDescent="0.25">
      <c r="A249">
        <v>126</v>
      </c>
      <c r="B249">
        <v>6.1</v>
      </c>
      <c r="G249">
        <v>60</v>
      </c>
      <c r="H249">
        <v>5.9</v>
      </c>
      <c r="M249">
        <v>125</v>
      </c>
      <c r="N249">
        <v>9</v>
      </c>
      <c r="S249">
        <v>125</v>
      </c>
      <c r="T249">
        <v>3</v>
      </c>
      <c r="AE249">
        <v>57</v>
      </c>
      <c r="AF249">
        <v>5.7</v>
      </c>
    </row>
    <row r="250" spans="1:32" x14ac:dyDescent="0.25">
      <c r="A250">
        <v>126</v>
      </c>
      <c r="B250">
        <v>4.0999999999999996</v>
      </c>
      <c r="G250">
        <v>60</v>
      </c>
      <c r="H250">
        <v>5.9</v>
      </c>
      <c r="M250">
        <v>125</v>
      </c>
      <c r="N250">
        <v>5.7</v>
      </c>
      <c r="S250">
        <v>125</v>
      </c>
      <c r="T250">
        <v>4</v>
      </c>
      <c r="AE250">
        <v>57</v>
      </c>
      <c r="AF250">
        <v>6.8</v>
      </c>
    </row>
    <row r="251" spans="1:32" x14ac:dyDescent="0.25">
      <c r="A251">
        <v>126</v>
      </c>
      <c r="B251">
        <v>5</v>
      </c>
      <c r="G251">
        <v>60</v>
      </c>
      <c r="H251">
        <v>5.2</v>
      </c>
      <c r="M251">
        <v>125</v>
      </c>
      <c r="N251">
        <v>9</v>
      </c>
      <c r="S251">
        <v>125</v>
      </c>
      <c r="T251">
        <v>9</v>
      </c>
      <c r="AE251">
        <v>118</v>
      </c>
      <c r="AF251">
        <v>4.0999999999999996</v>
      </c>
    </row>
    <row r="252" spans="1:32" x14ac:dyDescent="0.25">
      <c r="A252">
        <v>126</v>
      </c>
      <c r="B252">
        <v>4.2</v>
      </c>
      <c r="G252">
        <v>60</v>
      </c>
      <c r="H252">
        <v>6.9</v>
      </c>
      <c r="M252">
        <v>125</v>
      </c>
      <c r="N252">
        <v>7.1</v>
      </c>
      <c r="S252">
        <v>125</v>
      </c>
      <c r="T252">
        <v>5.7</v>
      </c>
      <c r="AE252">
        <v>118</v>
      </c>
      <c r="AF252">
        <v>1</v>
      </c>
    </row>
    <row r="253" spans="1:32" x14ac:dyDescent="0.25">
      <c r="A253">
        <v>126</v>
      </c>
      <c r="B253">
        <v>6.1</v>
      </c>
      <c r="G253">
        <v>60</v>
      </c>
      <c r="H253">
        <v>6.6</v>
      </c>
      <c r="M253">
        <v>125</v>
      </c>
      <c r="N253">
        <v>6.1</v>
      </c>
      <c r="S253">
        <v>125</v>
      </c>
      <c r="T253">
        <v>9</v>
      </c>
      <c r="AE253">
        <v>118</v>
      </c>
      <c r="AF253">
        <v>5.2</v>
      </c>
    </row>
    <row r="254" spans="1:32" x14ac:dyDescent="0.25">
      <c r="G254">
        <v>60</v>
      </c>
      <c r="H254">
        <v>6</v>
      </c>
      <c r="M254">
        <v>125</v>
      </c>
      <c r="N254">
        <v>7.5</v>
      </c>
      <c r="S254">
        <v>125</v>
      </c>
      <c r="T254">
        <v>7.1</v>
      </c>
      <c r="AE254">
        <v>118</v>
      </c>
      <c r="AF254">
        <v>5</v>
      </c>
    </row>
    <row r="255" spans="1:32" x14ac:dyDescent="0.25">
      <c r="G255">
        <v>60</v>
      </c>
      <c r="H255">
        <v>7.3</v>
      </c>
      <c r="M255">
        <v>125</v>
      </c>
      <c r="N255">
        <v>6.1</v>
      </c>
      <c r="S255">
        <v>125</v>
      </c>
      <c r="T255">
        <v>6.1</v>
      </c>
      <c r="AE255">
        <v>118</v>
      </c>
      <c r="AF255">
        <v>4.0999999999999996</v>
      </c>
    </row>
    <row r="256" spans="1:32" x14ac:dyDescent="0.25">
      <c r="G256">
        <v>60</v>
      </c>
      <c r="H256">
        <v>5.3</v>
      </c>
      <c r="M256">
        <v>125</v>
      </c>
      <c r="N256">
        <v>6</v>
      </c>
      <c r="S256">
        <v>125</v>
      </c>
      <c r="T256">
        <v>7.5</v>
      </c>
      <c r="AE256">
        <v>118</v>
      </c>
      <c r="AF256">
        <v>5.4</v>
      </c>
    </row>
    <row r="257" spans="7:32" x14ac:dyDescent="0.25">
      <c r="G257">
        <v>60</v>
      </c>
      <c r="H257">
        <v>6.1</v>
      </c>
      <c r="S257">
        <v>125</v>
      </c>
      <c r="T257">
        <v>6.1</v>
      </c>
      <c r="AE257">
        <v>118</v>
      </c>
      <c r="AF257">
        <v>3</v>
      </c>
    </row>
    <row r="258" spans="7:32" x14ac:dyDescent="0.25">
      <c r="G258">
        <v>115</v>
      </c>
      <c r="H258">
        <v>6.4</v>
      </c>
      <c r="S258">
        <v>125</v>
      </c>
      <c r="T258">
        <v>6</v>
      </c>
      <c r="AE258">
        <v>118</v>
      </c>
      <c r="AF258">
        <v>3.7</v>
      </c>
    </row>
    <row r="259" spans="7:32" x14ac:dyDescent="0.25">
      <c r="G259">
        <v>115</v>
      </c>
      <c r="H259">
        <v>6.2</v>
      </c>
      <c r="AE259">
        <v>118</v>
      </c>
      <c r="AF259">
        <v>2.8</v>
      </c>
    </row>
    <row r="260" spans="7:32" x14ac:dyDescent="0.25">
      <c r="G260">
        <v>115</v>
      </c>
      <c r="H260">
        <v>6.4</v>
      </c>
      <c r="AE260">
        <v>118</v>
      </c>
      <c r="AF260">
        <v>3</v>
      </c>
    </row>
    <row r="261" spans="7:32" x14ac:dyDescent="0.25">
      <c r="G261">
        <v>115</v>
      </c>
      <c r="H261">
        <v>4.9000000000000004</v>
      </c>
      <c r="AE261">
        <v>118</v>
      </c>
      <c r="AF261">
        <v>3</v>
      </c>
    </row>
    <row r="262" spans="7:32" x14ac:dyDescent="0.25">
      <c r="G262">
        <v>115</v>
      </c>
      <c r="H262">
        <v>6.9</v>
      </c>
      <c r="AE262">
        <v>118</v>
      </c>
      <c r="AF262">
        <v>5.7</v>
      </c>
    </row>
    <row r="263" spans="7:32" x14ac:dyDescent="0.25">
      <c r="G263">
        <v>115</v>
      </c>
      <c r="H263">
        <v>7.2</v>
      </c>
      <c r="AE263">
        <v>118</v>
      </c>
      <c r="AF263">
        <v>3</v>
      </c>
    </row>
    <row r="264" spans="7:32" x14ac:dyDescent="0.25">
      <c r="G264">
        <v>115</v>
      </c>
      <c r="H264">
        <v>7.1</v>
      </c>
      <c r="AE264">
        <v>118</v>
      </c>
      <c r="AF264">
        <v>5</v>
      </c>
    </row>
    <row r="265" spans="7:32" x14ac:dyDescent="0.25">
      <c r="G265">
        <v>115</v>
      </c>
      <c r="H265">
        <v>6.9</v>
      </c>
      <c r="AE265">
        <v>118</v>
      </c>
      <c r="AF265">
        <v>3.4</v>
      </c>
    </row>
    <row r="266" spans="7:32" x14ac:dyDescent="0.25">
      <c r="G266">
        <v>115</v>
      </c>
      <c r="H266">
        <v>5.8</v>
      </c>
      <c r="AE266">
        <v>118</v>
      </c>
      <c r="AF266">
        <v>2.6</v>
      </c>
    </row>
    <row r="267" spans="7:32" x14ac:dyDescent="0.25">
      <c r="G267">
        <v>115</v>
      </c>
      <c r="H267">
        <v>6.2</v>
      </c>
      <c r="AE267">
        <v>118</v>
      </c>
      <c r="AF267">
        <v>3.4</v>
      </c>
    </row>
    <row r="268" spans="7:32" x14ac:dyDescent="0.25">
      <c r="G268">
        <v>115</v>
      </c>
      <c r="H268">
        <v>6.5</v>
      </c>
      <c r="AE268">
        <v>118</v>
      </c>
      <c r="AF268">
        <v>5.9</v>
      </c>
    </row>
    <row r="269" spans="7:32" x14ac:dyDescent="0.25">
      <c r="G269">
        <v>115</v>
      </c>
      <c r="H269">
        <v>5</v>
      </c>
      <c r="AE269">
        <v>118</v>
      </c>
      <c r="AF269">
        <v>6.4</v>
      </c>
    </row>
    <row r="270" spans="7:32" x14ac:dyDescent="0.25">
      <c r="G270">
        <v>115</v>
      </c>
      <c r="H270">
        <v>5.8</v>
      </c>
      <c r="AE270">
        <v>118</v>
      </c>
      <c r="AF270">
        <v>4.5</v>
      </c>
    </row>
    <row r="271" spans="7:32" x14ac:dyDescent="0.25">
      <c r="G271">
        <v>115</v>
      </c>
      <c r="H271">
        <v>7</v>
      </c>
      <c r="AE271">
        <v>118</v>
      </c>
      <c r="AF271">
        <v>5.5</v>
      </c>
    </row>
    <row r="272" spans="7:32" x14ac:dyDescent="0.25">
      <c r="G272">
        <v>115</v>
      </c>
      <c r="H272">
        <v>5</v>
      </c>
      <c r="AE272">
        <v>118</v>
      </c>
      <c r="AF272">
        <v>3</v>
      </c>
    </row>
    <row r="273" spans="7:32" x14ac:dyDescent="0.25">
      <c r="G273">
        <v>115</v>
      </c>
      <c r="H273">
        <v>4.4000000000000004</v>
      </c>
      <c r="AE273">
        <v>118</v>
      </c>
      <c r="AF273">
        <v>5</v>
      </c>
    </row>
    <row r="274" spans="7:32" x14ac:dyDescent="0.25">
      <c r="G274">
        <v>115</v>
      </c>
      <c r="H274">
        <v>4.9000000000000004</v>
      </c>
      <c r="AE274">
        <v>118</v>
      </c>
      <c r="AF274">
        <v>4.3</v>
      </c>
    </row>
    <row r="275" spans="7:32" x14ac:dyDescent="0.25">
      <c r="G275">
        <v>115</v>
      </c>
      <c r="H275">
        <v>6.4</v>
      </c>
      <c r="AE275">
        <v>118</v>
      </c>
      <c r="AF275">
        <v>5.3</v>
      </c>
    </row>
    <row r="276" spans="7:32" x14ac:dyDescent="0.25">
      <c r="G276">
        <v>115</v>
      </c>
      <c r="H276">
        <v>5.9</v>
      </c>
      <c r="AE276">
        <v>118</v>
      </c>
      <c r="AF276">
        <v>5</v>
      </c>
    </row>
    <row r="277" spans="7:32" x14ac:dyDescent="0.25">
      <c r="G277">
        <v>115</v>
      </c>
      <c r="H277">
        <v>6.1</v>
      </c>
      <c r="AE277">
        <v>118</v>
      </c>
      <c r="AF277">
        <v>5.8</v>
      </c>
    </row>
    <row r="278" spans="7:32" x14ac:dyDescent="0.25">
      <c r="G278">
        <v>115</v>
      </c>
      <c r="H278">
        <v>7.3</v>
      </c>
      <c r="AE278">
        <v>118</v>
      </c>
      <c r="AF278">
        <v>5.6</v>
      </c>
    </row>
    <row r="279" spans="7:32" x14ac:dyDescent="0.25">
      <c r="G279">
        <v>115</v>
      </c>
      <c r="H279">
        <v>6.4</v>
      </c>
      <c r="AE279">
        <v>118</v>
      </c>
      <c r="AF279">
        <v>3.1</v>
      </c>
    </row>
    <row r="280" spans="7:32" x14ac:dyDescent="0.25">
      <c r="G280">
        <v>115</v>
      </c>
      <c r="H280">
        <v>5</v>
      </c>
      <c r="AE280">
        <v>118</v>
      </c>
      <c r="AF280">
        <v>5.7</v>
      </c>
    </row>
    <row r="281" spans="7:32" x14ac:dyDescent="0.25">
      <c r="G281">
        <v>115</v>
      </c>
      <c r="H281">
        <v>3</v>
      </c>
      <c r="AE281">
        <v>118</v>
      </c>
      <c r="AF281">
        <v>3.6</v>
      </c>
    </row>
    <row r="282" spans="7:32" x14ac:dyDescent="0.25">
      <c r="G282">
        <v>115</v>
      </c>
      <c r="H282">
        <v>5</v>
      </c>
      <c r="AE282">
        <v>118</v>
      </c>
      <c r="AF282">
        <v>4.3</v>
      </c>
    </row>
    <row r="283" spans="7:32" x14ac:dyDescent="0.25">
      <c r="G283">
        <v>115</v>
      </c>
      <c r="H283">
        <v>6.1</v>
      </c>
      <c r="AE283">
        <v>118</v>
      </c>
      <c r="AF283">
        <v>5.3</v>
      </c>
    </row>
    <row r="284" spans="7:32" x14ac:dyDescent="0.25">
      <c r="G284">
        <v>115</v>
      </c>
      <c r="H284">
        <v>4.8</v>
      </c>
      <c r="AE284">
        <v>118</v>
      </c>
      <c r="AF284">
        <v>3.9</v>
      </c>
    </row>
    <row r="285" spans="7:32" x14ac:dyDescent="0.25">
      <c r="G285">
        <v>115</v>
      </c>
      <c r="H285">
        <v>5.9</v>
      </c>
      <c r="AE285">
        <v>118</v>
      </c>
      <c r="AF285">
        <v>5.6</v>
      </c>
    </row>
    <row r="286" spans="7:32" x14ac:dyDescent="0.25">
      <c r="G286">
        <v>115</v>
      </c>
      <c r="H286">
        <v>6</v>
      </c>
      <c r="AE286">
        <v>118</v>
      </c>
      <c r="AF286">
        <v>3.7</v>
      </c>
    </row>
    <row r="287" spans="7:32" x14ac:dyDescent="0.25">
      <c r="G287">
        <v>115</v>
      </c>
      <c r="H287">
        <v>7</v>
      </c>
      <c r="AE287">
        <v>118</v>
      </c>
      <c r="AF287">
        <v>3.9</v>
      </c>
    </row>
    <row r="288" spans="7:32" x14ac:dyDescent="0.25">
      <c r="G288">
        <v>115</v>
      </c>
      <c r="H288">
        <v>5</v>
      </c>
      <c r="AE288">
        <v>118</v>
      </c>
      <c r="AF288">
        <v>5</v>
      </c>
    </row>
    <row r="289" spans="7:32" x14ac:dyDescent="0.25">
      <c r="G289">
        <v>115</v>
      </c>
      <c r="H289">
        <v>6.2</v>
      </c>
      <c r="AE289">
        <v>118</v>
      </c>
      <c r="AF289">
        <v>2</v>
      </c>
    </row>
    <row r="290" spans="7:32" x14ac:dyDescent="0.25">
      <c r="G290">
        <v>115</v>
      </c>
      <c r="H290">
        <v>5</v>
      </c>
      <c r="AE290">
        <v>118</v>
      </c>
      <c r="AF290">
        <v>3</v>
      </c>
    </row>
    <row r="291" spans="7:32" x14ac:dyDescent="0.25">
      <c r="G291">
        <v>115</v>
      </c>
      <c r="H291">
        <v>6.8</v>
      </c>
      <c r="AE291">
        <v>118</v>
      </c>
      <c r="AF291">
        <v>2.1</v>
      </c>
    </row>
    <row r="292" spans="7:32" x14ac:dyDescent="0.25">
      <c r="G292">
        <v>115</v>
      </c>
      <c r="H292">
        <v>5.7</v>
      </c>
      <c r="AE292">
        <v>118</v>
      </c>
      <c r="AF292">
        <v>2.9</v>
      </c>
    </row>
    <row r="293" spans="7:32" x14ac:dyDescent="0.25">
      <c r="G293">
        <v>115</v>
      </c>
      <c r="H293">
        <v>6</v>
      </c>
      <c r="AE293">
        <v>118</v>
      </c>
      <c r="AF293">
        <v>4.5</v>
      </c>
    </row>
    <row r="294" spans="7:32" x14ac:dyDescent="0.25">
      <c r="G294">
        <v>115</v>
      </c>
      <c r="H294">
        <v>6.2</v>
      </c>
      <c r="AE294">
        <v>118</v>
      </c>
      <c r="AF294">
        <v>4</v>
      </c>
    </row>
    <row r="295" spans="7:32" x14ac:dyDescent="0.25">
      <c r="G295">
        <v>115</v>
      </c>
      <c r="H295">
        <v>6.1</v>
      </c>
      <c r="AE295">
        <v>118</v>
      </c>
      <c r="AF295">
        <v>6.4</v>
      </c>
    </row>
    <row r="296" spans="7:32" x14ac:dyDescent="0.25">
      <c r="G296">
        <v>115</v>
      </c>
      <c r="H296">
        <v>5</v>
      </c>
      <c r="AE296">
        <v>118</v>
      </c>
      <c r="AF296">
        <v>4.4000000000000004</v>
      </c>
    </row>
    <row r="297" spans="7:32" x14ac:dyDescent="0.25">
      <c r="G297">
        <v>115</v>
      </c>
      <c r="H297">
        <v>5.6</v>
      </c>
      <c r="AE297">
        <v>118</v>
      </c>
      <c r="AF297">
        <v>5.2</v>
      </c>
    </row>
    <row r="298" spans="7:32" x14ac:dyDescent="0.25">
      <c r="G298">
        <v>115</v>
      </c>
      <c r="H298">
        <v>6.5</v>
      </c>
      <c r="AE298">
        <v>118</v>
      </c>
      <c r="AF298">
        <v>4.2</v>
      </c>
    </row>
    <row r="299" spans="7:32" x14ac:dyDescent="0.25">
      <c r="G299">
        <v>115</v>
      </c>
      <c r="H299">
        <v>5</v>
      </c>
      <c r="AE299">
        <v>118</v>
      </c>
      <c r="AF299">
        <v>3.5</v>
      </c>
    </row>
    <row r="300" spans="7:32" x14ac:dyDescent="0.25">
      <c r="G300">
        <v>115</v>
      </c>
      <c r="H300">
        <v>7</v>
      </c>
      <c r="AE300">
        <v>118</v>
      </c>
      <c r="AF300">
        <v>5</v>
      </c>
    </row>
    <row r="301" spans="7:32" x14ac:dyDescent="0.25">
      <c r="G301">
        <v>115</v>
      </c>
      <c r="H301">
        <v>5</v>
      </c>
      <c r="AE301">
        <v>118</v>
      </c>
      <c r="AF301">
        <v>2.6</v>
      </c>
    </row>
    <row r="302" spans="7:32" x14ac:dyDescent="0.25">
      <c r="G302">
        <v>115</v>
      </c>
      <c r="H302">
        <v>6.5</v>
      </c>
      <c r="AE302">
        <v>118</v>
      </c>
      <c r="AF302">
        <v>2.9</v>
      </c>
    </row>
    <row r="303" spans="7:32" x14ac:dyDescent="0.25">
      <c r="G303">
        <v>115</v>
      </c>
      <c r="H303">
        <v>7.7</v>
      </c>
      <c r="AE303">
        <v>118</v>
      </c>
      <c r="AF303">
        <v>2.9</v>
      </c>
    </row>
    <row r="304" spans="7:32" x14ac:dyDescent="0.25">
      <c r="G304">
        <v>115</v>
      </c>
      <c r="H304">
        <v>5.4</v>
      </c>
      <c r="AE304">
        <v>118</v>
      </c>
      <c r="AF304">
        <v>3</v>
      </c>
    </row>
    <row r="305" spans="7:32" x14ac:dyDescent="0.25">
      <c r="G305">
        <v>115</v>
      </c>
      <c r="H305">
        <v>5.7</v>
      </c>
      <c r="AE305">
        <v>118</v>
      </c>
      <c r="AF305">
        <v>3.1</v>
      </c>
    </row>
    <row r="306" spans="7:32" x14ac:dyDescent="0.25">
      <c r="G306">
        <v>115</v>
      </c>
      <c r="H306">
        <v>5</v>
      </c>
      <c r="AE306">
        <v>118</v>
      </c>
      <c r="AF306">
        <v>3</v>
      </c>
    </row>
    <row r="307" spans="7:32" x14ac:dyDescent="0.25">
      <c r="G307">
        <v>115</v>
      </c>
      <c r="H307">
        <v>5.7</v>
      </c>
      <c r="AE307">
        <v>118</v>
      </c>
      <c r="AF307">
        <v>6</v>
      </c>
    </row>
    <row r="308" spans="7:32" x14ac:dyDescent="0.25">
      <c r="G308">
        <v>115</v>
      </c>
      <c r="H308">
        <v>6.4</v>
      </c>
      <c r="AE308">
        <v>118</v>
      </c>
      <c r="AF308">
        <v>5</v>
      </c>
    </row>
    <row r="309" spans="7:32" x14ac:dyDescent="0.25">
      <c r="G309">
        <v>115</v>
      </c>
      <c r="H309">
        <v>5.2</v>
      </c>
      <c r="AE309">
        <v>118</v>
      </c>
      <c r="AF309">
        <v>3</v>
      </c>
    </row>
    <row r="310" spans="7:32" x14ac:dyDescent="0.25">
      <c r="G310">
        <v>115</v>
      </c>
      <c r="H310">
        <v>5</v>
      </c>
      <c r="AE310">
        <v>118</v>
      </c>
      <c r="AF310">
        <v>6.8</v>
      </c>
    </row>
    <row r="311" spans="7:32" x14ac:dyDescent="0.25">
      <c r="G311">
        <v>115</v>
      </c>
      <c r="H311">
        <v>5.0999999999999996</v>
      </c>
      <c r="AE311">
        <v>118</v>
      </c>
      <c r="AF311">
        <v>5</v>
      </c>
    </row>
    <row r="312" spans="7:32" x14ac:dyDescent="0.25">
      <c r="G312">
        <v>115</v>
      </c>
      <c r="H312">
        <v>5.3</v>
      </c>
      <c r="AE312">
        <v>118</v>
      </c>
      <c r="AF312">
        <v>3</v>
      </c>
    </row>
    <row r="313" spans="7:32" x14ac:dyDescent="0.25">
      <c r="G313">
        <v>115</v>
      </c>
      <c r="H313">
        <v>6.7</v>
      </c>
      <c r="AE313">
        <v>118</v>
      </c>
      <c r="AF313">
        <v>4</v>
      </c>
    </row>
    <row r="314" spans="7:32" x14ac:dyDescent="0.25">
      <c r="G314">
        <v>115</v>
      </c>
      <c r="H314">
        <v>4.5</v>
      </c>
      <c r="AE314">
        <v>118</v>
      </c>
      <c r="AF314">
        <v>4.0999999999999996</v>
      </c>
    </row>
    <row r="315" spans="7:32" x14ac:dyDescent="0.25">
      <c r="G315">
        <v>115</v>
      </c>
      <c r="H315">
        <v>7.1</v>
      </c>
      <c r="AE315">
        <v>118</v>
      </c>
      <c r="AF315">
        <v>5</v>
      </c>
    </row>
    <row r="316" spans="7:32" x14ac:dyDescent="0.25">
      <c r="G316">
        <v>115</v>
      </c>
      <c r="H316">
        <v>5</v>
      </c>
      <c r="AE316">
        <v>127</v>
      </c>
      <c r="AF316">
        <v>5</v>
      </c>
    </row>
    <row r="317" spans="7:32" x14ac:dyDescent="0.25">
      <c r="G317">
        <v>115</v>
      </c>
      <c r="H317">
        <v>5</v>
      </c>
      <c r="AE317">
        <v>127</v>
      </c>
      <c r="AF317">
        <v>5</v>
      </c>
    </row>
    <row r="318" spans="7:32" x14ac:dyDescent="0.25">
      <c r="G318">
        <v>115</v>
      </c>
      <c r="H318">
        <v>5</v>
      </c>
      <c r="AE318">
        <v>127</v>
      </c>
      <c r="AF318">
        <v>5.5</v>
      </c>
    </row>
    <row r="319" spans="7:32" x14ac:dyDescent="0.25">
      <c r="AE319">
        <v>127</v>
      </c>
      <c r="AF319">
        <v>3</v>
      </c>
    </row>
    <row r="320" spans="7:32" x14ac:dyDescent="0.25">
      <c r="AE320">
        <v>127</v>
      </c>
      <c r="AF320">
        <v>2.9</v>
      </c>
    </row>
    <row r="321" spans="31:32" x14ac:dyDescent="0.25">
      <c r="AE321">
        <v>127</v>
      </c>
      <c r="AF321">
        <v>2</v>
      </c>
    </row>
    <row r="322" spans="31:32" x14ac:dyDescent="0.25">
      <c r="AE322">
        <v>127</v>
      </c>
      <c r="AF322">
        <v>6.2</v>
      </c>
    </row>
    <row r="323" spans="31:32" x14ac:dyDescent="0.25">
      <c r="AE323">
        <v>127</v>
      </c>
      <c r="AF323">
        <v>3.5</v>
      </c>
    </row>
    <row r="324" spans="31:32" x14ac:dyDescent="0.25">
      <c r="AE324">
        <v>127</v>
      </c>
      <c r="AF324">
        <v>5.6</v>
      </c>
    </row>
    <row r="325" spans="31:32" x14ac:dyDescent="0.25">
      <c r="AE325">
        <v>127</v>
      </c>
      <c r="AF325">
        <v>5.4</v>
      </c>
    </row>
    <row r="326" spans="31:32" x14ac:dyDescent="0.25">
      <c r="AE326">
        <v>127</v>
      </c>
      <c r="AF326">
        <v>3.1</v>
      </c>
    </row>
    <row r="327" spans="31:32" x14ac:dyDescent="0.25">
      <c r="AE327">
        <v>127</v>
      </c>
      <c r="AF327">
        <v>2.9</v>
      </c>
    </row>
    <row r="328" spans="31:32" x14ac:dyDescent="0.25">
      <c r="AE328">
        <v>127</v>
      </c>
      <c r="AF328">
        <v>4</v>
      </c>
    </row>
    <row r="329" spans="31:32" x14ac:dyDescent="0.25">
      <c r="AE329">
        <v>127</v>
      </c>
      <c r="AF329">
        <v>5.2</v>
      </c>
    </row>
    <row r="330" spans="31:32" x14ac:dyDescent="0.25">
      <c r="AE330">
        <v>127</v>
      </c>
      <c r="AF330">
        <v>5.3</v>
      </c>
    </row>
    <row r="331" spans="31:32" x14ac:dyDescent="0.25">
      <c r="AE331">
        <v>127</v>
      </c>
      <c r="AF331">
        <v>5</v>
      </c>
    </row>
    <row r="332" spans="31:32" x14ac:dyDescent="0.25">
      <c r="AE332">
        <v>127</v>
      </c>
      <c r="AF332">
        <v>3</v>
      </c>
    </row>
    <row r="333" spans="31:32" x14ac:dyDescent="0.25">
      <c r="AE333">
        <v>127</v>
      </c>
      <c r="AF333">
        <v>4.3</v>
      </c>
    </row>
    <row r="334" spans="31:32" x14ac:dyDescent="0.25">
      <c r="AE334">
        <v>127</v>
      </c>
      <c r="AF334">
        <v>2.9</v>
      </c>
    </row>
    <row r="335" spans="31:32" x14ac:dyDescent="0.25">
      <c r="AE335">
        <v>127</v>
      </c>
      <c r="AF335">
        <v>3.8</v>
      </c>
    </row>
    <row r="336" spans="31:32" x14ac:dyDescent="0.25">
      <c r="AE336">
        <v>127</v>
      </c>
      <c r="AF336">
        <v>1.5</v>
      </c>
    </row>
    <row r="337" spans="31:32" x14ac:dyDescent="0.25">
      <c r="AE337">
        <v>127</v>
      </c>
      <c r="AF337">
        <v>2.9</v>
      </c>
    </row>
    <row r="338" spans="31:32" x14ac:dyDescent="0.25">
      <c r="AE338">
        <v>127</v>
      </c>
      <c r="AF338">
        <v>6.9</v>
      </c>
    </row>
    <row r="339" spans="31:32" x14ac:dyDescent="0.25">
      <c r="AE339">
        <v>127</v>
      </c>
      <c r="AF339">
        <v>2.7</v>
      </c>
    </row>
    <row r="340" spans="31:32" x14ac:dyDescent="0.25">
      <c r="AE340">
        <v>127</v>
      </c>
      <c r="AF340">
        <v>5</v>
      </c>
    </row>
    <row r="341" spans="31:32" x14ac:dyDescent="0.25">
      <c r="AE341">
        <v>127</v>
      </c>
      <c r="AF341">
        <v>4.5</v>
      </c>
    </row>
    <row r="342" spans="31:32" x14ac:dyDescent="0.25">
      <c r="AE342">
        <v>127</v>
      </c>
      <c r="AF342">
        <v>1.3</v>
      </c>
    </row>
    <row r="343" spans="31:32" x14ac:dyDescent="0.25">
      <c r="AE343">
        <v>127</v>
      </c>
      <c r="AF343">
        <v>5</v>
      </c>
    </row>
    <row r="344" spans="31:32" x14ac:dyDescent="0.25">
      <c r="AE344">
        <v>127</v>
      </c>
      <c r="AF344">
        <v>4.5</v>
      </c>
    </row>
    <row r="345" spans="31:32" x14ac:dyDescent="0.25">
      <c r="AE345">
        <v>127</v>
      </c>
      <c r="AF345">
        <v>4.4000000000000004</v>
      </c>
    </row>
    <row r="346" spans="31:32" x14ac:dyDescent="0.25">
      <c r="AE346">
        <v>127</v>
      </c>
      <c r="AF346">
        <v>3.2</v>
      </c>
    </row>
    <row r="347" spans="31:32" x14ac:dyDescent="0.25">
      <c r="AE347">
        <v>127</v>
      </c>
      <c r="AF347">
        <v>6.1</v>
      </c>
    </row>
    <row r="348" spans="31:32" x14ac:dyDescent="0.25">
      <c r="AE348">
        <v>127</v>
      </c>
      <c r="AF348">
        <v>3</v>
      </c>
    </row>
    <row r="349" spans="31:32" x14ac:dyDescent="0.25">
      <c r="AE349">
        <v>127</v>
      </c>
      <c r="AF349">
        <v>7.3</v>
      </c>
    </row>
    <row r="350" spans="31:32" x14ac:dyDescent="0.25">
      <c r="AE350">
        <v>127</v>
      </c>
      <c r="AF350">
        <v>2.2000000000000002</v>
      </c>
    </row>
    <row r="351" spans="31:32" x14ac:dyDescent="0.25">
      <c r="AE351">
        <v>127</v>
      </c>
      <c r="AF351">
        <v>1.9</v>
      </c>
    </row>
    <row r="352" spans="31:32" x14ac:dyDescent="0.25">
      <c r="AE352">
        <v>127</v>
      </c>
      <c r="AF352">
        <v>4.5999999999999996</v>
      </c>
    </row>
    <row r="353" spans="31:32" x14ac:dyDescent="0.25">
      <c r="AE353">
        <v>127</v>
      </c>
      <c r="AF353">
        <v>5.5</v>
      </c>
    </row>
    <row r="354" spans="31:32" x14ac:dyDescent="0.25">
      <c r="AE354">
        <v>127</v>
      </c>
      <c r="AF354">
        <v>1.2</v>
      </c>
    </row>
    <row r="355" spans="31:32" x14ac:dyDescent="0.25">
      <c r="AE355">
        <v>127</v>
      </c>
      <c r="AF355">
        <v>1.7</v>
      </c>
    </row>
    <row r="356" spans="31:32" x14ac:dyDescent="0.25">
      <c r="AE356">
        <v>127</v>
      </c>
      <c r="AF356">
        <v>2</v>
      </c>
    </row>
    <row r="357" spans="31:32" x14ac:dyDescent="0.25">
      <c r="AE357">
        <v>127</v>
      </c>
      <c r="AF357">
        <v>5.3</v>
      </c>
    </row>
    <row r="358" spans="31:32" x14ac:dyDescent="0.25">
      <c r="AE358">
        <v>127</v>
      </c>
      <c r="AF358">
        <v>4.3</v>
      </c>
    </row>
    <row r="359" spans="31:32" x14ac:dyDescent="0.25">
      <c r="AE359">
        <v>127</v>
      </c>
      <c r="AF359">
        <v>4.4000000000000004</v>
      </c>
    </row>
    <row r="360" spans="31:32" x14ac:dyDescent="0.25">
      <c r="AE360">
        <v>127</v>
      </c>
      <c r="AF360">
        <v>6.9</v>
      </c>
    </row>
    <row r="361" spans="31:32" x14ac:dyDescent="0.25">
      <c r="AE361">
        <v>127</v>
      </c>
      <c r="AF361">
        <v>4.5999999999999996</v>
      </c>
    </row>
    <row r="362" spans="31:32" x14ac:dyDescent="0.25">
      <c r="AE362">
        <v>127</v>
      </c>
      <c r="AF362">
        <v>4.5999999999999996</v>
      </c>
    </row>
    <row r="363" spans="31:32" x14ac:dyDescent="0.25">
      <c r="AE363">
        <v>127</v>
      </c>
      <c r="AF363">
        <v>5.4</v>
      </c>
    </row>
    <row r="364" spans="31:32" x14ac:dyDescent="0.25">
      <c r="AE364">
        <v>127</v>
      </c>
      <c r="AF364">
        <v>5</v>
      </c>
    </row>
    <row r="365" spans="31:32" x14ac:dyDescent="0.25">
      <c r="AE365">
        <v>127</v>
      </c>
      <c r="AF365">
        <v>3.3</v>
      </c>
    </row>
    <row r="366" spans="31:32" x14ac:dyDescent="0.25">
      <c r="AE366">
        <v>127</v>
      </c>
      <c r="AF366">
        <v>2.7</v>
      </c>
    </row>
    <row r="367" spans="31:32" x14ac:dyDescent="0.25">
      <c r="AE367">
        <v>127</v>
      </c>
      <c r="AF367">
        <v>2.4</v>
      </c>
    </row>
    <row r="368" spans="31:32" x14ac:dyDescent="0.25">
      <c r="AE368">
        <v>127</v>
      </c>
      <c r="AF368">
        <v>6.7</v>
      </c>
    </row>
    <row r="369" spans="31:32" x14ac:dyDescent="0.25">
      <c r="AE369">
        <v>127</v>
      </c>
      <c r="AF369">
        <v>4.4000000000000004</v>
      </c>
    </row>
    <row r="370" spans="31:32" x14ac:dyDescent="0.25">
      <c r="AE370">
        <v>127</v>
      </c>
      <c r="AF370">
        <v>4</v>
      </c>
    </row>
    <row r="371" spans="31:32" x14ac:dyDescent="0.25">
      <c r="AE371">
        <v>127</v>
      </c>
      <c r="AF371">
        <v>3.3</v>
      </c>
    </row>
    <row r="372" spans="31:32" x14ac:dyDescent="0.25">
      <c r="AE372">
        <v>127</v>
      </c>
      <c r="AF372">
        <v>4.5</v>
      </c>
    </row>
    <row r="373" spans="31:32" x14ac:dyDescent="0.25">
      <c r="AE373">
        <v>127</v>
      </c>
      <c r="AF373">
        <v>4.5</v>
      </c>
    </row>
    <row r="374" spans="31:32" x14ac:dyDescent="0.25">
      <c r="AE374">
        <v>127</v>
      </c>
      <c r="AF374">
        <v>5</v>
      </c>
    </row>
    <row r="375" spans="31:32" x14ac:dyDescent="0.25">
      <c r="AE375">
        <v>127</v>
      </c>
      <c r="AF375">
        <v>4.5999999999999996</v>
      </c>
    </row>
    <row r="376" spans="31:32" x14ac:dyDescent="0.25">
      <c r="AE376">
        <v>127</v>
      </c>
      <c r="AF376">
        <v>3.6</v>
      </c>
    </row>
    <row r="377" spans="31:32" x14ac:dyDescent="0.25">
      <c r="AE377">
        <v>127</v>
      </c>
      <c r="AF377">
        <v>4.5999999999999996</v>
      </c>
    </row>
    <row r="378" spans="31:32" x14ac:dyDescent="0.25">
      <c r="AE378">
        <v>127</v>
      </c>
      <c r="AF378">
        <v>5.8</v>
      </c>
    </row>
    <row r="379" spans="31:32" x14ac:dyDescent="0.25">
      <c r="AE379">
        <v>127</v>
      </c>
      <c r="AF379">
        <v>3.8</v>
      </c>
    </row>
    <row r="380" spans="31:32" x14ac:dyDescent="0.25">
      <c r="AE380">
        <v>127</v>
      </c>
      <c r="AF380">
        <v>5.3</v>
      </c>
    </row>
    <row r="381" spans="31:32" x14ac:dyDescent="0.25">
      <c r="AE381">
        <v>127</v>
      </c>
      <c r="AF381">
        <v>6.9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14"/>
  <sheetViews>
    <sheetView topLeftCell="G58" workbookViewId="0">
      <selection activeCell="Z2" sqref="Z2:Z1142"/>
    </sheetView>
  </sheetViews>
  <sheetFormatPr defaultRowHeight="15" x14ac:dyDescent="0.25"/>
  <sheetData>
    <row r="1" spans="1:35" x14ac:dyDescent="0.25">
      <c r="A1" t="s">
        <v>0</v>
      </c>
      <c r="B1" t="s">
        <v>1</v>
      </c>
      <c r="D1" t="s">
        <v>27</v>
      </c>
      <c r="G1" t="s">
        <v>0</v>
      </c>
      <c r="H1" t="s">
        <v>1</v>
      </c>
      <c r="J1" t="s">
        <v>19</v>
      </c>
      <c r="M1" t="s">
        <v>0</v>
      </c>
      <c r="N1" t="s">
        <v>1</v>
      </c>
      <c r="P1" t="s">
        <v>29</v>
      </c>
      <c r="S1" t="s">
        <v>0</v>
      </c>
      <c r="T1" t="s">
        <v>1</v>
      </c>
      <c r="V1" t="s">
        <v>9</v>
      </c>
      <c r="Y1" t="s">
        <v>0</v>
      </c>
      <c r="Z1" t="s">
        <v>1</v>
      </c>
      <c r="AB1" t="s">
        <v>32</v>
      </c>
      <c r="AE1" t="s">
        <v>0</v>
      </c>
      <c r="AF1" t="s">
        <v>1</v>
      </c>
      <c r="AH1" t="s">
        <v>25</v>
      </c>
    </row>
    <row r="2" spans="1:35" x14ac:dyDescent="0.25">
      <c r="A2">
        <v>62</v>
      </c>
      <c r="B2">
        <v>2</v>
      </c>
      <c r="D2" t="s">
        <v>39</v>
      </c>
      <c r="E2">
        <f>AVERAGE(B:B)</f>
        <v>4.6195312500000005</v>
      </c>
      <c r="G2">
        <v>66</v>
      </c>
      <c r="H2">
        <v>5</v>
      </c>
      <c r="J2" t="s">
        <v>39</v>
      </c>
      <c r="K2">
        <f>AVERAGE(H:H)</f>
        <v>5.1428125000000016</v>
      </c>
      <c r="M2">
        <v>64</v>
      </c>
      <c r="N2">
        <v>4</v>
      </c>
      <c r="P2" t="s">
        <v>39</v>
      </c>
      <c r="Q2">
        <f>AVERAGE(N:N)</f>
        <v>3.9093157460840899</v>
      </c>
      <c r="S2">
        <v>63</v>
      </c>
      <c r="T2">
        <v>3</v>
      </c>
      <c r="V2" t="s">
        <v>39</v>
      </c>
      <c r="W2">
        <f>AVERAGE(T:T)</f>
        <v>3.9403225806451605</v>
      </c>
      <c r="Y2">
        <v>61</v>
      </c>
      <c r="Z2">
        <v>1</v>
      </c>
      <c r="AB2" t="s">
        <v>39</v>
      </c>
      <c r="AC2">
        <f>AVERAGE(Z:Z)</f>
        <v>4.5</v>
      </c>
      <c r="AE2">
        <v>69</v>
      </c>
      <c r="AF2">
        <v>3.9</v>
      </c>
      <c r="AH2" t="s">
        <v>39</v>
      </c>
      <c r="AI2">
        <f>AVERAGE(AF:AF)</f>
        <v>3.8811145510835905</v>
      </c>
    </row>
    <row r="3" spans="1:35" x14ac:dyDescent="0.25">
      <c r="A3">
        <v>62</v>
      </c>
      <c r="B3">
        <v>6.2</v>
      </c>
      <c r="D3" t="s">
        <v>40</v>
      </c>
      <c r="E3">
        <f>MEDIAN(B:B)</f>
        <v>4.9000000000000004</v>
      </c>
      <c r="G3">
        <v>66</v>
      </c>
      <c r="H3">
        <v>5.7</v>
      </c>
      <c r="J3" t="s">
        <v>40</v>
      </c>
      <c r="K3">
        <f>MEDIAN(H:H)</f>
        <v>5</v>
      </c>
      <c r="M3">
        <v>64</v>
      </c>
      <c r="N3">
        <v>4.5999999999999996</v>
      </c>
      <c r="P3" t="s">
        <v>40</v>
      </c>
      <c r="Q3">
        <f>MEDIAN(N:N)</f>
        <v>3.9</v>
      </c>
      <c r="S3">
        <v>63</v>
      </c>
      <c r="T3">
        <v>3.1</v>
      </c>
      <c r="V3" t="s">
        <v>40</v>
      </c>
      <c r="W3">
        <f>MEDIAN(T:T)</f>
        <v>3.9</v>
      </c>
      <c r="Y3">
        <v>61</v>
      </c>
      <c r="Z3">
        <v>1</v>
      </c>
      <c r="AB3" t="s">
        <v>40</v>
      </c>
      <c r="AC3">
        <f>MEDIAN(Z:Z)</f>
        <v>4.8</v>
      </c>
      <c r="AE3">
        <v>69</v>
      </c>
      <c r="AF3">
        <v>2.9</v>
      </c>
      <c r="AH3" t="s">
        <v>40</v>
      </c>
      <c r="AI3">
        <f>MEDIAN(AF:AF)</f>
        <v>3.8</v>
      </c>
    </row>
    <row r="4" spans="1:35" x14ac:dyDescent="0.25">
      <c r="A4">
        <v>62</v>
      </c>
      <c r="B4">
        <v>8.9</v>
      </c>
      <c r="D4" t="s">
        <v>41</v>
      </c>
      <c r="E4">
        <f>_xlfn.MODE.SNGL(B:B)</f>
        <v>5</v>
      </c>
      <c r="G4">
        <v>66</v>
      </c>
      <c r="H4">
        <v>5</v>
      </c>
      <c r="J4" t="s">
        <v>41</v>
      </c>
      <c r="K4">
        <f>_xlfn.MODE.SNGL(H:H)</f>
        <v>5</v>
      </c>
      <c r="M4">
        <v>64</v>
      </c>
      <c r="N4">
        <v>2.2000000000000002</v>
      </c>
      <c r="P4" t="s">
        <v>41</v>
      </c>
      <c r="Q4">
        <f>_xlfn.MODE.SNGL(N:N)</f>
        <v>5</v>
      </c>
      <c r="S4">
        <v>63</v>
      </c>
      <c r="T4">
        <v>3.9</v>
      </c>
      <c r="V4" t="s">
        <v>41</v>
      </c>
      <c r="W4">
        <f>_xlfn.MODE.SNGL(T:T)</f>
        <v>5</v>
      </c>
      <c r="Y4">
        <v>61</v>
      </c>
      <c r="Z4">
        <v>7</v>
      </c>
      <c r="AB4" t="s">
        <v>41</v>
      </c>
      <c r="AC4">
        <f>_xlfn.MODE.SNGL(Z:Z)</f>
        <v>5</v>
      </c>
      <c r="AE4">
        <v>69</v>
      </c>
      <c r="AF4">
        <v>4.3</v>
      </c>
      <c r="AH4" t="s">
        <v>41</v>
      </c>
      <c r="AI4">
        <f>_xlfn.MODE.SNGL(AF:AF)</f>
        <v>5</v>
      </c>
    </row>
    <row r="5" spans="1:35" x14ac:dyDescent="0.25">
      <c r="A5">
        <v>62</v>
      </c>
      <c r="B5">
        <v>6.8</v>
      </c>
      <c r="G5">
        <v>66</v>
      </c>
      <c r="H5">
        <v>5.0999999999999996</v>
      </c>
      <c r="M5">
        <v>64</v>
      </c>
      <c r="N5">
        <v>4.5999999999999996</v>
      </c>
      <c r="S5">
        <v>63</v>
      </c>
      <c r="T5">
        <v>5.6</v>
      </c>
      <c r="Y5">
        <v>61</v>
      </c>
      <c r="Z5">
        <v>3</v>
      </c>
      <c r="AE5">
        <v>69</v>
      </c>
      <c r="AF5">
        <v>7</v>
      </c>
    </row>
    <row r="6" spans="1:35" x14ac:dyDescent="0.25">
      <c r="A6">
        <v>62</v>
      </c>
      <c r="B6">
        <v>1.1000000000000001</v>
      </c>
      <c r="G6">
        <v>66</v>
      </c>
      <c r="H6">
        <v>5.3</v>
      </c>
      <c r="M6">
        <v>64</v>
      </c>
      <c r="N6">
        <v>5</v>
      </c>
      <c r="S6">
        <v>63</v>
      </c>
      <c r="T6">
        <v>3</v>
      </c>
      <c r="Y6">
        <v>61</v>
      </c>
      <c r="Z6">
        <v>3.5</v>
      </c>
      <c r="AE6">
        <v>69</v>
      </c>
      <c r="AF6">
        <v>5</v>
      </c>
    </row>
    <row r="7" spans="1:35" x14ac:dyDescent="0.25">
      <c r="A7">
        <v>62</v>
      </c>
      <c r="B7">
        <v>5.6</v>
      </c>
      <c r="G7">
        <v>66</v>
      </c>
      <c r="H7">
        <v>4.5999999999999996</v>
      </c>
      <c r="M7">
        <v>64</v>
      </c>
      <c r="N7">
        <v>3</v>
      </c>
      <c r="S7">
        <v>63</v>
      </c>
      <c r="T7">
        <v>5.8</v>
      </c>
      <c r="Y7">
        <v>61</v>
      </c>
      <c r="Z7">
        <v>1.9</v>
      </c>
      <c r="AE7">
        <v>69</v>
      </c>
      <c r="AF7">
        <v>3.5</v>
      </c>
    </row>
    <row r="8" spans="1:35" x14ac:dyDescent="0.25">
      <c r="A8">
        <v>62</v>
      </c>
      <c r="B8">
        <v>2.7</v>
      </c>
      <c r="G8">
        <v>66</v>
      </c>
      <c r="H8">
        <v>6.4</v>
      </c>
      <c r="M8">
        <v>64</v>
      </c>
      <c r="N8">
        <v>3.9</v>
      </c>
      <c r="S8">
        <v>63</v>
      </c>
      <c r="T8">
        <v>4.5999999999999996</v>
      </c>
      <c r="Y8">
        <v>61</v>
      </c>
      <c r="Z8">
        <v>1</v>
      </c>
      <c r="AE8">
        <v>69</v>
      </c>
      <c r="AF8">
        <v>6.8</v>
      </c>
    </row>
    <row r="9" spans="1:35" x14ac:dyDescent="0.25">
      <c r="A9">
        <v>62</v>
      </c>
      <c r="B9">
        <v>5</v>
      </c>
      <c r="G9">
        <v>66</v>
      </c>
      <c r="H9">
        <v>4.7</v>
      </c>
      <c r="M9">
        <v>64</v>
      </c>
      <c r="N9">
        <v>4.2</v>
      </c>
      <c r="S9">
        <v>63</v>
      </c>
      <c r="T9">
        <v>2.9</v>
      </c>
      <c r="Y9">
        <v>61</v>
      </c>
      <c r="Z9">
        <v>5.9</v>
      </c>
      <c r="AE9">
        <v>69</v>
      </c>
      <c r="AF9">
        <v>3</v>
      </c>
    </row>
    <row r="10" spans="1:35" x14ac:dyDescent="0.25">
      <c r="A10">
        <v>62</v>
      </c>
      <c r="B10">
        <v>5.9</v>
      </c>
      <c r="G10">
        <v>66</v>
      </c>
      <c r="H10">
        <v>5.7</v>
      </c>
      <c r="M10">
        <v>64</v>
      </c>
      <c r="N10">
        <v>5</v>
      </c>
      <c r="S10">
        <v>63</v>
      </c>
      <c r="T10">
        <v>3.1</v>
      </c>
      <c r="Y10">
        <v>61</v>
      </c>
      <c r="Z10">
        <v>4.2</v>
      </c>
      <c r="AE10">
        <v>69</v>
      </c>
      <c r="AF10">
        <v>3.5</v>
      </c>
    </row>
    <row r="11" spans="1:35" x14ac:dyDescent="0.25">
      <c r="A11">
        <v>62</v>
      </c>
      <c r="B11">
        <v>5</v>
      </c>
      <c r="G11">
        <v>66</v>
      </c>
      <c r="H11">
        <v>5.6</v>
      </c>
      <c r="M11">
        <v>64</v>
      </c>
      <c r="N11">
        <v>5</v>
      </c>
      <c r="S11">
        <v>63</v>
      </c>
      <c r="T11">
        <v>4.0999999999999996</v>
      </c>
      <c r="Y11">
        <v>61</v>
      </c>
      <c r="Z11">
        <v>1</v>
      </c>
      <c r="AE11">
        <v>69</v>
      </c>
      <c r="AF11">
        <v>6.8</v>
      </c>
    </row>
    <row r="12" spans="1:35" x14ac:dyDescent="0.25">
      <c r="A12">
        <v>62</v>
      </c>
      <c r="B12">
        <v>1.5</v>
      </c>
      <c r="G12">
        <v>66</v>
      </c>
      <c r="H12">
        <v>6.3</v>
      </c>
      <c r="M12">
        <v>64</v>
      </c>
      <c r="N12">
        <v>3.9</v>
      </c>
      <c r="S12">
        <v>63</v>
      </c>
      <c r="T12">
        <v>3.5</v>
      </c>
      <c r="Y12">
        <v>61</v>
      </c>
      <c r="Z12">
        <v>4</v>
      </c>
      <c r="AE12">
        <v>69</v>
      </c>
      <c r="AF12">
        <v>5</v>
      </c>
    </row>
    <row r="13" spans="1:35" x14ac:dyDescent="0.25">
      <c r="A13">
        <v>62</v>
      </c>
      <c r="B13">
        <v>1.1000000000000001</v>
      </c>
      <c r="G13">
        <v>66</v>
      </c>
      <c r="H13">
        <v>5.4</v>
      </c>
      <c r="M13">
        <v>64</v>
      </c>
      <c r="N13">
        <v>3</v>
      </c>
      <c r="S13">
        <v>63</v>
      </c>
      <c r="T13">
        <v>3.9</v>
      </c>
      <c r="Y13">
        <v>61</v>
      </c>
      <c r="Z13">
        <v>4.5999999999999996</v>
      </c>
      <c r="AE13">
        <v>69</v>
      </c>
      <c r="AF13">
        <v>3</v>
      </c>
    </row>
    <row r="14" spans="1:35" x14ac:dyDescent="0.25">
      <c r="A14">
        <v>62</v>
      </c>
      <c r="B14">
        <v>5.6</v>
      </c>
      <c r="G14">
        <v>66</v>
      </c>
      <c r="H14">
        <v>5</v>
      </c>
      <c r="M14">
        <v>64</v>
      </c>
      <c r="N14">
        <v>3.9</v>
      </c>
      <c r="S14">
        <v>63</v>
      </c>
      <c r="T14">
        <v>4</v>
      </c>
      <c r="Y14">
        <v>61</v>
      </c>
      <c r="Z14">
        <v>1.1000000000000001</v>
      </c>
      <c r="AE14">
        <v>69</v>
      </c>
      <c r="AF14">
        <v>4.0999999999999996</v>
      </c>
    </row>
    <row r="15" spans="1:35" x14ac:dyDescent="0.25">
      <c r="A15">
        <v>62</v>
      </c>
      <c r="B15">
        <v>7.7</v>
      </c>
      <c r="G15">
        <v>66</v>
      </c>
      <c r="H15">
        <v>5</v>
      </c>
      <c r="M15">
        <v>64</v>
      </c>
      <c r="N15">
        <v>3</v>
      </c>
      <c r="S15">
        <v>63</v>
      </c>
      <c r="T15">
        <v>6.6</v>
      </c>
      <c r="Y15">
        <v>61</v>
      </c>
      <c r="Z15">
        <v>1</v>
      </c>
      <c r="AE15">
        <v>69</v>
      </c>
      <c r="AF15">
        <v>5.7</v>
      </c>
    </row>
    <row r="16" spans="1:35" x14ac:dyDescent="0.25">
      <c r="A16">
        <v>62</v>
      </c>
      <c r="B16">
        <v>6.1</v>
      </c>
      <c r="G16">
        <v>66</v>
      </c>
      <c r="H16">
        <v>3.3</v>
      </c>
      <c r="M16">
        <v>64</v>
      </c>
      <c r="N16">
        <v>2</v>
      </c>
      <c r="S16">
        <v>63</v>
      </c>
      <c r="T16">
        <v>6.8</v>
      </c>
      <c r="Y16">
        <v>61</v>
      </c>
      <c r="Z16">
        <v>8.5</v>
      </c>
      <c r="AE16">
        <v>69</v>
      </c>
      <c r="AF16">
        <v>3</v>
      </c>
    </row>
    <row r="17" spans="1:32" x14ac:dyDescent="0.25">
      <c r="A17">
        <v>62</v>
      </c>
      <c r="B17">
        <v>3.2</v>
      </c>
      <c r="G17">
        <v>66</v>
      </c>
      <c r="H17">
        <v>5.7</v>
      </c>
      <c r="M17">
        <v>64</v>
      </c>
      <c r="N17">
        <v>2.6</v>
      </c>
      <c r="S17">
        <v>63</v>
      </c>
      <c r="T17">
        <v>2</v>
      </c>
      <c r="Y17">
        <v>61</v>
      </c>
      <c r="Z17">
        <v>5</v>
      </c>
      <c r="AE17">
        <v>69</v>
      </c>
      <c r="AF17">
        <v>4</v>
      </c>
    </row>
    <row r="18" spans="1:32" x14ac:dyDescent="0.25">
      <c r="A18">
        <v>62</v>
      </c>
      <c r="B18">
        <v>5.7</v>
      </c>
      <c r="G18">
        <v>66</v>
      </c>
      <c r="H18">
        <v>2.9</v>
      </c>
      <c r="M18">
        <v>64</v>
      </c>
      <c r="N18">
        <v>2.9</v>
      </c>
      <c r="S18">
        <v>63</v>
      </c>
      <c r="T18">
        <v>4.2</v>
      </c>
      <c r="Y18">
        <v>61</v>
      </c>
      <c r="Z18">
        <v>7.6</v>
      </c>
      <c r="AE18">
        <v>69</v>
      </c>
      <c r="AF18">
        <v>1.7</v>
      </c>
    </row>
    <row r="19" spans="1:32" x14ac:dyDescent="0.25">
      <c r="A19">
        <v>62</v>
      </c>
      <c r="B19">
        <v>5</v>
      </c>
      <c r="G19">
        <v>66</v>
      </c>
      <c r="H19">
        <v>4.2</v>
      </c>
      <c r="M19">
        <v>64</v>
      </c>
      <c r="N19">
        <v>4.3</v>
      </c>
      <c r="S19">
        <v>63</v>
      </c>
      <c r="T19">
        <v>3.6</v>
      </c>
      <c r="Y19">
        <v>61</v>
      </c>
      <c r="Z19">
        <v>5</v>
      </c>
      <c r="AE19">
        <v>69</v>
      </c>
      <c r="AF19">
        <v>5</v>
      </c>
    </row>
    <row r="20" spans="1:32" x14ac:dyDescent="0.25">
      <c r="A20">
        <v>62</v>
      </c>
      <c r="B20">
        <v>5</v>
      </c>
      <c r="G20">
        <v>66</v>
      </c>
      <c r="H20">
        <v>4.9000000000000004</v>
      </c>
      <c r="M20">
        <v>64</v>
      </c>
      <c r="N20">
        <v>4.0999999999999996</v>
      </c>
      <c r="S20">
        <v>63</v>
      </c>
      <c r="T20">
        <v>5</v>
      </c>
      <c r="Y20">
        <v>61</v>
      </c>
      <c r="Z20">
        <v>5</v>
      </c>
      <c r="AE20">
        <v>69</v>
      </c>
      <c r="AF20">
        <v>3.5</v>
      </c>
    </row>
    <row r="21" spans="1:32" x14ac:dyDescent="0.25">
      <c r="A21">
        <v>62</v>
      </c>
      <c r="B21">
        <v>2.7</v>
      </c>
      <c r="G21">
        <v>66</v>
      </c>
      <c r="H21">
        <v>5</v>
      </c>
      <c r="M21">
        <v>64</v>
      </c>
      <c r="N21">
        <v>2.9</v>
      </c>
      <c r="S21">
        <v>63</v>
      </c>
      <c r="T21">
        <v>4.3</v>
      </c>
      <c r="Y21">
        <v>61</v>
      </c>
      <c r="Z21">
        <v>5</v>
      </c>
      <c r="AE21">
        <v>69</v>
      </c>
      <c r="AF21">
        <v>5.6</v>
      </c>
    </row>
    <row r="22" spans="1:32" x14ac:dyDescent="0.25">
      <c r="A22">
        <v>62</v>
      </c>
      <c r="B22">
        <v>2.2999999999999998</v>
      </c>
      <c r="G22">
        <v>66</v>
      </c>
      <c r="H22">
        <v>5</v>
      </c>
      <c r="M22">
        <v>64</v>
      </c>
      <c r="N22">
        <v>3.8</v>
      </c>
      <c r="S22">
        <v>63</v>
      </c>
      <c r="T22">
        <v>3.6</v>
      </c>
      <c r="Y22">
        <v>61</v>
      </c>
      <c r="Z22">
        <v>2.6</v>
      </c>
      <c r="AE22">
        <v>69</v>
      </c>
      <c r="AF22">
        <v>3.7</v>
      </c>
    </row>
    <row r="23" spans="1:32" x14ac:dyDescent="0.25">
      <c r="A23">
        <v>62</v>
      </c>
      <c r="B23">
        <v>6.9</v>
      </c>
      <c r="G23">
        <v>66</v>
      </c>
      <c r="H23">
        <v>3</v>
      </c>
      <c r="M23">
        <v>64</v>
      </c>
      <c r="N23">
        <v>1.7</v>
      </c>
      <c r="S23">
        <v>63</v>
      </c>
      <c r="T23">
        <v>3.4</v>
      </c>
      <c r="Y23">
        <v>61</v>
      </c>
      <c r="Z23">
        <v>7</v>
      </c>
      <c r="AE23">
        <v>69</v>
      </c>
      <c r="AF23">
        <v>1.8</v>
      </c>
    </row>
    <row r="24" spans="1:32" x14ac:dyDescent="0.25">
      <c r="A24">
        <v>62</v>
      </c>
      <c r="B24">
        <v>5.4</v>
      </c>
      <c r="G24">
        <v>66</v>
      </c>
      <c r="H24">
        <v>5</v>
      </c>
      <c r="M24">
        <v>64</v>
      </c>
      <c r="N24">
        <v>3.1</v>
      </c>
      <c r="S24">
        <v>63</v>
      </c>
      <c r="T24">
        <v>3.7</v>
      </c>
      <c r="Y24">
        <v>61</v>
      </c>
      <c r="Z24">
        <v>1.3</v>
      </c>
      <c r="AE24">
        <v>69</v>
      </c>
      <c r="AF24">
        <v>2.9</v>
      </c>
    </row>
    <row r="25" spans="1:32" x14ac:dyDescent="0.25">
      <c r="A25">
        <v>62</v>
      </c>
      <c r="B25">
        <v>1.6</v>
      </c>
      <c r="G25">
        <v>66</v>
      </c>
      <c r="H25">
        <v>5.2</v>
      </c>
      <c r="M25">
        <v>64</v>
      </c>
      <c r="N25">
        <v>2.9</v>
      </c>
      <c r="S25">
        <v>63</v>
      </c>
      <c r="T25">
        <v>5.5</v>
      </c>
      <c r="Y25">
        <v>61</v>
      </c>
      <c r="Z25">
        <v>3</v>
      </c>
      <c r="AE25">
        <v>69</v>
      </c>
      <c r="AF25">
        <v>3</v>
      </c>
    </row>
    <row r="26" spans="1:32" x14ac:dyDescent="0.25">
      <c r="A26">
        <v>62</v>
      </c>
      <c r="B26">
        <v>2.1</v>
      </c>
      <c r="G26">
        <v>66</v>
      </c>
      <c r="H26">
        <v>5.6</v>
      </c>
      <c r="M26">
        <v>64</v>
      </c>
      <c r="N26">
        <v>3.5</v>
      </c>
      <c r="S26">
        <v>63</v>
      </c>
      <c r="T26">
        <v>5.5</v>
      </c>
      <c r="Y26">
        <v>61</v>
      </c>
      <c r="Z26">
        <v>1</v>
      </c>
      <c r="AE26">
        <v>69</v>
      </c>
      <c r="AF26">
        <v>1.9</v>
      </c>
    </row>
    <row r="27" spans="1:32" x14ac:dyDescent="0.25">
      <c r="A27">
        <v>62</v>
      </c>
      <c r="B27">
        <v>5</v>
      </c>
      <c r="G27">
        <v>66</v>
      </c>
      <c r="H27">
        <v>6.9</v>
      </c>
      <c r="M27">
        <v>64</v>
      </c>
      <c r="N27">
        <v>5</v>
      </c>
      <c r="S27">
        <v>63</v>
      </c>
      <c r="T27">
        <v>3</v>
      </c>
      <c r="Y27">
        <v>61</v>
      </c>
      <c r="Z27">
        <v>1.4</v>
      </c>
      <c r="AE27">
        <v>69</v>
      </c>
      <c r="AF27">
        <v>2.9</v>
      </c>
    </row>
    <row r="28" spans="1:32" x14ac:dyDescent="0.25">
      <c r="A28">
        <v>62</v>
      </c>
      <c r="B28">
        <v>4.8</v>
      </c>
      <c r="G28">
        <v>66</v>
      </c>
      <c r="H28">
        <v>4.4000000000000004</v>
      </c>
      <c r="M28">
        <v>64</v>
      </c>
      <c r="N28">
        <v>2.9</v>
      </c>
      <c r="S28">
        <v>63</v>
      </c>
      <c r="T28">
        <v>3.2</v>
      </c>
      <c r="Y28">
        <v>61</v>
      </c>
      <c r="Z28">
        <v>3</v>
      </c>
      <c r="AE28">
        <v>69</v>
      </c>
      <c r="AF28">
        <v>5</v>
      </c>
    </row>
    <row r="29" spans="1:32" x14ac:dyDescent="0.25">
      <c r="A29">
        <v>62</v>
      </c>
      <c r="B29">
        <v>2.2999999999999998</v>
      </c>
      <c r="G29">
        <v>66</v>
      </c>
      <c r="H29">
        <v>5.7</v>
      </c>
      <c r="M29">
        <v>64</v>
      </c>
      <c r="N29">
        <v>3.2</v>
      </c>
      <c r="S29">
        <v>63</v>
      </c>
      <c r="T29">
        <v>5</v>
      </c>
      <c r="Y29">
        <v>61</v>
      </c>
      <c r="Z29">
        <v>8.9</v>
      </c>
      <c r="AE29">
        <v>69</v>
      </c>
      <c r="AF29">
        <v>5.3</v>
      </c>
    </row>
    <row r="30" spans="1:32" x14ac:dyDescent="0.25">
      <c r="A30">
        <v>62</v>
      </c>
      <c r="B30">
        <v>4.2</v>
      </c>
      <c r="G30">
        <v>66</v>
      </c>
      <c r="H30">
        <v>4.8</v>
      </c>
      <c r="M30">
        <v>64</v>
      </c>
      <c r="N30">
        <v>2.9</v>
      </c>
      <c r="S30">
        <v>63</v>
      </c>
      <c r="T30">
        <v>3.9</v>
      </c>
      <c r="Y30">
        <v>61</v>
      </c>
      <c r="Z30">
        <v>3</v>
      </c>
      <c r="AE30">
        <v>69</v>
      </c>
      <c r="AF30">
        <v>7</v>
      </c>
    </row>
    <row r="31" spans="1:32" x14ac:dyDescent="0.25">
      <c r="A31">
        <v>62</v>
      </c>
      <c r="B31">
        <v>3</v>
      </c>
      <c r="G31">
        <v>66</v>
      </c>
      <c r="H31">
        <v>5</v>
      </c>
      <c r="M31">
        <v>64</v>
      </c>
      <c r="N31">
        <v>5</v>
      </c>
      <c r="S31">
        <v>63</v>
      </c>
      <c r="T31">
        <v>4</v>
      </c>
      <c r="Y31">
        <v>61</v>
      </c>
      <c r="Z31">
        <v>3.1</v>
      </c>
      <c r="AE31">
        <v>69</v>
      </c>
      <c r="AF31">
        <v>4.5</v>
      </c>
    </row>
    <row r="32" spans="1:32" x14ac:dyDescent="0.25">
      <c r="A32">
        <v>62</v>
      </c>
      <c r="B32">
        <v>1.5</v>
      </c>
      <c r="G32">
        <v>66</v>
      </c>
      <c r="H32">
        <v>4</v>
      </c>
      <c r="M32">
        <v>64</v>
      </c>
      <c r="N32">
        <v>3.5</v>
      </c>
      <c r="S32">
        <v>63</v>
      </c>
      <c r="T32">
        <v>2.2000000000000002</v>
      </c>
      <c r="Y32">
        <v>61</v>
      </c>
      <c r="Z32">
        <v>3.4</v>
      </c>
      <c r="AE32">
        <v>69</v>
      </c>
      <c r="AF32">
        <v>2.4</v>
      </c>
    </row>
    <row r="33" spans="1:32" x14ac:dyDescent="0.25">
      <c r="A33">
        <v>62</v>
      </c>
      <c r="B33">
        <v>6.2</v>
      </c>
      <c r="G33">
        <v>66</v>
      </c>
      <c r="H33">
        <v>4.7</v>
      </c>
      <c r="M33">
        <v>64</v>
      </c>
      <c r="N33">
        <v>2.9</v>
      </c>
      <c r="S33">
        <v>63</v>
      </c>
      <c r="T33">
        <v>2.1</v>
      </c>
      <c r="Y33">
        <v>61</v>
      </c>
      <c r="Z33">
        <v>9</v>
      </c>
      <c r="AE33">
        <v>69</v>
      </c>
      <c r="AF33">
        <v>5.4</v>
      </c>
    </row>
    <row r="34" spans="1:32" x14ac:dyDescent="0.25">
      <c r="A34">
        <v>62</v>
      </c>
      <c r="B34">
        <v>5.8</v>
      </c>
      <c r="G34">
        <v>66</v>
      </c>
      <c r="H34">
        <v>5.5</v>
      </c>
      <c r="M34">
        <v>64</v>
      </c>
      <c r="N34">
        <v>4.3</v>
      </c>
      <c r="S34">
        <v>63</v>
      </c>
      <c r="T34">
        <v>4</v>
      </c>
      <c r="Y34">
        <v>61</v>
      </c>
      <c r="Z34">
        <v>3.8</v>
      </c>
      <c r="AE34">
        <v>69</v>
      </c>
      <c r="AF34">
        <v>2.4</v>
      </c>
    </row>
    <row r="35" spans="1:32" x14ac:dyDescent="0.25">
      <c r="A35">
        <v>62</v>
      </c>
      <c r="B35">
        <v>5.0999999999999996</v>
      </c>
      <c r="G35">
        <v>66</v>
      </c>
      <c r="H35">
        <v>5</v>
      </c>
      <c r="M35">
        <v>64</v>
      </c>
      <c r="N35">
        <v>4</v>
      </c>
      <c r="S35">
        <v>63</v>
      </c>
      <c r="T35">
        <v>4</v>
      </c>
      <c r="Y35">
        <v>61</v>
      </c>
      <c r="Z35">
        <v>3</v>
      </c>
      <c r="AE35">
        <v>69</v>
      </c>
      <c r="AF35">
        <v>3.3</v>
      </c>
    </row>
    <row r="36" spans="1:32" x14ac:dyDescent="0.25">
      <c r="A36">
        <v>62</v>
      </c>
      <c r="B36">
        <v>6.6</v>
      </c>
      <c r="G36">
        <v>66</v>
      </c>
      <c r="H36">
        <v>3.9</v>
      </c>
      <c r="M36">
        <v>64</v>
      </c>
      <c r="N36">
        <v>6.9</v>
      </c>
      <c r="S36">
        <v>63</v>
      </c>
      <c r="T36">
        <v>4.5</v>
      </c>
      <c r="Y36">
        <v>61</v>
      </c>
      <c r="Z36">
        <v>2.8</v>
      </c>
      <c r="AE36">
        <v>69</v>
      </c>
      <c r="AF36">
        <v>3</v>
      </c>
    </row>
    <row r="37" spans="1:32" x14ac:dyDescent="0.25">
      <c r="A37">
        <v>62</v>
      </c>
      <c r="B37">
        <v>3.1</v>
      </c>
      <c r="G37">
        <v>66</v>
      </c>
      <c r="H37">
        <v>5</v>
      </c>
      <c r="M37">
        <v>64</v>
      </c>
      <c r="N37">
        <v>3.9</v>
      </c>
      <c r="S37">
        <v>63</v>
      </c>
      <c r="T37">
        <v>3.3</v>
      </c>
      <c r="Y37">
        <v>61</v>
      </c>
      <c r="Z37">
        <v>5.9</v>
      </c>
      <c r="AE37">
        <v>69</v>
      </c>
      <c r="AF37">
        <v>1.6</v>
      </c>
    </row>
    <row r="38" spans="1:32" x14ac:dyDescent="0.25">
      <c r="A38">
        <v>62</v>
      </c>
      <c r="B38">
        <v>5.5</v>
      </c>
      <c r="G38">
        <v>66</v>
      </c>
      <c r="H38">
        <v>4.5999999999999996</v>
      </c>
      <c r="M38">
        <v>64</v>
      </c>
      <c r="N38">
        <v>6.8</v>
      </c>
      <c r="S38">
        <v>63</v>
      </c>
      <c r="T38">
        <v>5.8</v>
      </c>
      <c r="Y38">
        <v>61</v>
      </c>
      <c r="Z38">
        <v>6.3</v>
      </c>
      <c r="AE38">
        <v>69</v>
      </c>
      <c r="AF38">
        <v>5.2</v>
      </c>
    </row>
    <row r="39" spans="1:32" x14ac:dyDescent="0.25">
      <c r="A39">
        <v>62</v>
      </c>
      <c r="B39">
        <v>3</v>
      </c>
      <c r="G39">
        <v>66</v>
      </c>
      <c r="H39">
        <v>6.8</v>
      </c>
      <c r="M39">
        <v>64</v>
      </c>
      <c r="N39">
        <v>3.5</v>
      </c>
      <c r="S39">
        <v>63</v>
      </c>
      <c r="T39">
        <v>4.5999999999999996</v>
      </c>
      <c r="Y39">
        <v>61</v>
      </c>
      <c r="Z39">
        <v>5</v>
      </c>
      <c r="AE39">
        <v>69</v>
      </c>
      <c r="AF39">
        <v>3</v>
      </c>
    </row>
    <row r="40" spans="1:32" x14ac:dyDescent="0.25">
      <c r="A40">
        <v>62</v>
      </c>
      <c r="B40">
        <v>4.5999999999999996</v>
      </c>
      <c r="G40">
        <v>66</v>
      </c>
      <c r="H40">
        <v>5</v>
      </c>
      <c r="M40">
        <v>64</v>
      </c>
      <c r="N40">
        <v>3</v>
      </c>
      <c r="S40">
        <v>63</v>
      </c>
      <c r="T40">
        <v>3</v>
      </c>
      <c r="Y40">
        <v>61</v>
      </c>
      <c r="Z40">
        <v>5</v>
      </c>
      <c r="AE40">
        <v>69</v>
      </c>
      <c r="AF40">
        <v>3.6</v>
      </c>
    </row>
    <row r="41" spans="1:32" x14ac:dyDescent="0.25">
      <c r="A41">
        <v>62</v>
      </c>
      <c r="B41">
        <v>3.2</v>
      </c>
      <c r="G41">
        <v>66</v>
      </c>
      <c r="H41">
        <v>5.9</v>
      </c>
      <c r="M41">
        <v>64</v>
      </c>
      <c r="N41">
        <v>5.4</v>
      </c>
      <c r="S41">
        <v>63</v>
      </c>
      <c r="T41">
        <v>4.5</v>
      </c>
      <c r="Y41">
        <v>61</v>
      </c>
      <c r="Z41">
        <v>5</v>
      </c>
      <c r="AE41">
        <v>69</v>
      </c>
      <c r="AF41">
        <v>4.0999999999999996</v>
      </c>
    </row>
    <row r="42" spans="1:32" x14ac:dyDescent="0.25">
      <c r="A42">
        <v>62</v>
      </c>
      <c r="B42">
        <v>8.1999999999999993</v>
      </c>
      <c r="G42">
        <v>66</v>
      </c>
      <c r="H42">
        <v>4.5999999999999996</v>
      </c>
      <c r="M42">
        <v>64</v>
      </c>
      <c r="N42">
        <v>4</v>
      </c>
      <c r="S42">
        <v>63</v>
      </c>
      <c r="T42">
        <v>5</v>
      </c>
      <c r="Y42">
        <v>61</v>
      </c>
      <c r="Z42">
        <v>1.1000000000000001</v>
      </c>
      <c r="AE42">
        <v>69</v>
      </c>
      <c r="AF42">
        <v>5</v>
      </c>
    </row>
    <row r="43" spans="1:32" x14ac:dyDescent="0.25">
      <c r="A43">
        <v>62</v>
      </c>
      <c r="B43">
        <v>5.3</v>
      </c>
      <c r="G43">
        <v>66</v>
      </c>
      <c r="H43">
        <v>5.3</v>
      </c>
      <c r="M43">
        <v>64</v>
      </c>
      <c r="N43">
        <v>4.0999999999999996</v>
      </c>
      <c r="S43">
        <v>63</v>
      </c>
      <c r="T43">
        <v>2</v>
      </c>
      <c r="Y43">
        <v>61</v>
      </c>
      <c r="Z43">
        <v>8.8000000000000007</v>
      </c>
      <c r="AE43">
        <v>69</v>
      </c>
      <c r="AF43">
        <v>1</v>
      </c>
    </row>
    <row r="44" spans="1:32" x14ac:dyDescent="0.25">
      <c r="A44">
        <v>62</v>
      </c>
      <c r="B44">
        <v>4.9000000000000004</v>
      </c>
      <c r="G44">
        <v>66</v>
      </c>
      <c r="H44">
        <v>6.1</v>
      </c>
      <c r="M44">
        <v>64</v>
      </c>
      <c r="N44">
        <v>5</v>
      </c>
      <c r="S44">
        <v>63</v>
      </c>
      <c r="T44">
        <v>4.8</v>
      </c>
      <c r="Y44">
        <v>61</v>
      </c>
      <c r="Z44">
        <v>3</v>
      </c>
      <c r="AE44">
        <v>69</v>
      </c>
      <c r="AF44">
        <v>3.1</v>
      </c>
    </row>
    <row r="45" spans="1:32" x14ac:dyDescent="0.25">
      <c r="A45">
        <v>62</v>
      </c>
      <c r="B45">
        <v>4.9000000000000004</v>
      </c>
      <c r="G45">
        <v>66</v>
      </c>
      <c r="H45">
        <v>5</v>
      </c>
      <c r="M45">
        <v>64</v>
      </c>
      <c r="N45">
        <v>5</v>
      </c>
      <c r="S45">
        <v>63</v>
      </c>
      <c r="T45">
        <v>4.2</v>
      </c>
      <c r="Y45">
        <v>61</v>
      </c>
      <c r="Z45">
        <v>5.7</v>
      </c>
      <c r="AE45">
        <v>69</v>
      </c>
      <c r="AF45">
        <v>2.4</v>
      </c>
    </row>
    <row r="46" spans="1:32" x14ac:dyDescent="0.25">
      <c r="A46">
        <v>62</v>
      </c>
      <c r="B46">
        <v>2.9</v>
      </c>
      <c r="G46">
        <v>66</v>
      </c>
      <c r="H46">
        <v>5</v>
      </c>
      <c r="M46">
        <v>64</v>
      </c>
      <c r="N46">
        <v>3.4</v>
      </c>
      <c r="S46">
        <v>63</v>
      </c>
      <c r="T46">
        <v>2.9</v>
      </c>
      <c r="Y46">
        <v>61</v>
      </c>
      <c r="Z46">
        <v>3.5</v>
      </c>
      <c r="AE46">
        <v>69</v>
      </c>
      <c r="AF46">
        <v>3</v>
      </c>
    </row>
    <row r="47" spans="1:32" x14ac:dyDescent="0.25">
      <c r="A47">
        <v>62</v>
      </c>
      <c r="B47">
        <v>2</v>
      </c>
      <c r="G47">
        <v>66</v>
      </c>
      <c r="H47">
        <v>5</v>
      </c>
      <c r="M47">
        <v>64</v>
      </c>
      <c r="N47">
        <v>2.9</v>
      </c>
      <c r="S47">
        <v>63</v>
      </c>
      <c r="T47">
        <v>4.3</v>
      </c>
      <c r="Y47">
        <v>61</v>
      </c>
      <c r="Z47">
        <v>6.3</v>
      </c>
      <c r="AE47">
        <v>69</v>
      </c>
      <c r="AF47">
        <v>5.7</v>
      </c>
    </row>
    <row r="48" spans="1:32" x14ac:dyDescent="0.25">
      <c r="A48">
        <v>62</v>
      </c>
      <c r="B48">
        <v>8.4</v>
      </c>
      <c r="G48">
        <v>66</v>
      </c>
      <c r="H48">
        <v>2.9</v>
      </c>
      <c r="M48">
        <v>64</v>
      </c>
      <c r="N48">
        <v>2.2000000000000002</v>
      </c>
      <c r="S48">
        <v>63</v>
      </c>
      <c r="T48">
        <v>4.7</v>
      </c>
      <c r="Y48">
        <v>61</v>
      </c>
      <c r="Z48">
        <v>6.2</v>
      </c>
      <c r="AE48">
        <v>69</v>
      </c>
      <c r="AF48">
        <v>6.3</v>
      </c>
    </row>
    <row r="49" spans="1:32" x14ac:dyDescent="0.25">
      <c r="A49">
        <v>62</v>
      </c>
      <c r="B49">
        <v>6.9</v>
      </c>
      <c r="G49">
        <v>66</v>
      </c>
      <c r="H49">
        <v>5</v>
      </c>
      <c r="M49">
        <v>64</v>
      </c>
      <c r="N49">
        <v>4</v>
      </c>
      <c r="S49">
        <v>63</v>
      </c>
      <c r="T49">
        <v>3.1</v>
      </c>
      <c r="Y49">
        <v>61</v>
      </c>
      <c r="Z49">
        <v>5</v>
      </c>
      <c r="AE49">
        <v>69</v>
      </c>
      <c r="AF49">
        <v>3.6</v>
      </c>
    </row>
    <row r="50" spans="1:32" x14ac:dyDescent="0.25">
      <c r="A50">
        <v>62</v>
      </c>
      <c r="B50">
        <v>4.5999999999999996</v>
      </c>
      <c r="G50">
        <v>66</v>
      </c>
      <c r="H50">
        <v>6.6</v>
      </c>
      <c r="M50">
        <v>64</v>
      </c>
      <c r="N50">
        <v>4.0999999999999996</v>
      </c>
      <c r="S50">
        <v>63</v>
      </c>
      <c r="T50">
        <v>3.1</v>
      </c>
      <c r="Y50">
        <v>61</v>
      </c>
      <c r="Z50">
        <v>4.7</v>
      </c>
      <c r="AE50">
        <v>69</v>
      </c>
      <c r="AF50">
        <v>3.4</v>
      </c>
    </row>
    <row r="51" spans="1:32" x14ac:dyDescent="0.25">
      <c r="A51">
        <v>62</v>
      </c>
      <c r="B51">
        <v>3.3</v>
      </c>
      <c r="G51">
        <v>66</v>
      </c>
      <c r="H51">
        <v>5</v>
      </c>
      <c r="M51">
        <v>64</v>
      </c>
      <c r="N51">
        <v>5</v>
      </c>
      <c r="S51">
        <v>63</v>
      </c>
      <c r="T51">
        <v>4.0999999999999996</v>
      </c>
      <c r="Y51">
        <v>61</v>
      </c>
      <c r="Z51">
        <v>4.5999999999999996</v>
      </c>
      <c r="AE51">
        <v>69</v>
      </c>
      <c r="AF51">
        <v>4</v>
      </c>
    </row>
    <row r="52" spans="1:32" x14ac:dyDescent="0.25">
      <c r="A52">
        <v>62</v>
      </c>
      <c r="B52">
        <v>6.4</v>
      </c>
      <c r="G52">
        <v>66</v>
      </c>
      <c r="H52">
        <v>5</v>
      </c>
      <c r="M52">
        <v>64</v>
      </c>
      <c r="N52">
        <v>4.5</v>
      </c>
      <c r="S52">
        <v>63</v>
      </c>
      <c r="T52">
        <v>4.4000000000000004</v>
      </c>
      <c r="Y52">
        <v>61</v>
      </c>
      <c r="Z52">
        <v>6.9</v>
      </c>
      <c r="AE52">
        <v>69</v>
      </c>
      <c r="AF52">
        <v>4.2</v>
      </c>
    </row>
    <row r="53" spans="1:32" x14ac:dyDescent="0.25">
      <c r="A53">
        <v>62</v>
      </c>
      <c r="B53">
        <v>7.1</v>
      </c>
      <c r="G53">
        <v>66</v>
      </c>
      <c r="H53">
        <v>5</v>
      </c>
      <c r="M53">
        <v>64</v>
      </c>
      <c r="N53">
        <v>5</v>
      </c>
      <c r="S53">
        <v>63</v>
      </c>
      <c r="T53">
        <v>4.4000000000000004</v>
      </c>
      <c r="Y53">
        <v>61</v>
      </c>
      <c r="Z53">
        <v>5.5</v>
      </c>
      <c r="AE53">
        <v>69</v>
      </c>
      <c r="AF53">
        <v>6.2</v>
      </c>
    </row>
    <row r="54" spans="1:32" x14ac:dyDescent="0.25">
      <c r="A54">
        <v>62</v>
      </c>
      <c r="B54">
        <v>5.2</v>
      </c>
      <c r="G54">
        <v>66</v>
      </c>
      <c r="H54">
        <v>5</v>
      </c>
      <c r="M54">
        <v>64</v>
      </c>
      <c r="N54">
        <v>2.8</v>
      </c>
      <c r="S54">
        <v>63</v>
      </c>
      <c r="T54">
        <v>4</v>
      </c>
      <c r="Y54">
        <v>61</v>
      </c>
      <c r="Z54">
        <v>3</v>
      </c>
      <c r="AE54">
        <v>69</v>
      </c>
      <c r="AF54">
        <v>1.1000000000000001</v>
      </c>
    </row>
    <row r="55" spans="1:32" x14ac:dyDescent="0.25">
      <c r="A55">
        <v>62</v>
      </c>
      <c r="B55">
        <v>5</v>
      </c>
      <c r="G55">
        <v>66</v>
      </c>
      <c r="H55">
        <v>6.7</v>
      </c>
      <c r="M55">
        <v>64</v>
      </c>
      <c r="N55">
        <v>3.9</v>
      </c>
      <c r="S55">
        <v>63</v>
      </c>
      <c r="T55">
        <v>5</v>
      </c>
      <c r="Y55">
        <v>61</v>
      </c>
      <c r="Z55">
        <v>2.5</v>
      </c>
      <c r="AE55">
        <v>69</v>
      </c>
      <c r="AF55">
        <v>5.3</v>
      </c>
    </row>
    <row r="56" spans="1:32" x14ac:dyDescent="0.25">
      <c r="A56">
        <v>62</v>
      </c>
      <c r="B56">
        <v>7.5</v>
      </c>
      <c r="G56">
        <v>66</v>
      </c>
      <c r="H56">
        <v>5.5</v>
      </c>
      <c r="M56">
        <v>64</v>
      </c>
      <c r="N56">
        <v>4.7</v>
      </c>
      <c r="S56">
        <v>63</v>
      </c>
      <c r="T56">
        <v>3</v>
      </c>
      <c r="Y56">
        <v>61</v>
      </c>
      <c r="Z56">
        <v>3.5</v>
      </c>
      <c r="AE56">
        <v>69</v>
      </c>
      <c r="AF56">
        <v>1</v>
      </c>
    </row>
    <row r="57" spans="1:32" x14ac:dyDescent="0.25">
      <c r="A57">
        <v>62</v>
      </c>
      <c r="B57">
        <v>7.1</v>
      </c>
      <c r="G57">
        <v>66</v>
      </c>
      <c r="H57">
        <v>4.4000000000000004</v>
      </c>
      <c r="M57">
        <v>64</v>
      </c>
      <c r="N57">
        <v>2.2000000000000002</v>
      </c>
      <c r="S57">
        <v>63</v>
      </c>
      <c r="T57">
        <v>5</v>
      </c>
      <c r="Y57">
        <v>61</v>
      </c>
      <c r="Z57">
        <v>5.7</v>
      </c>
      <c r="AE57">
        <v>69</v>
      </c>
      <c r="AF57">
        <v>4.8</v>
      </c>
    </row>
    <row r="58" spans="1:32" x14ac:dyDescent="0.25">
      <c r="A58">
        <v>62</v>
      </c>
      <c r="B58">
        <v>5</v>
      </c>
      <c r="G58">
        <v>66</v>
      </c>
      <c r="H58">
        <v>5.9</v>
      </c>
      <c r="M58">
        <v>64</v>
      </c>
      <c r="N58">
        <v>5.3</v>
      </c>
      <c r="S58">
        <v>63</v>
      </c>
      <c r="T58">
        <v>2.1</v>
      </c>
      <c r="Y58">
        <v>61</v>
      </c>
      <c r="Z58">
        <v>1.1000000000000001</v>
      </c>
      <c r="AE58">
        <v>69</v>
      </c>
      <c r="AF58">
        <v>3.1</v>
      </c>
    </row>
    <row r="59" spans="1:32" x14ac:dyDescent="0.25">
      <c r="A59">
        <v>62</v>
      </c>
      <c r="B59">
        <v>1.5</v>
      </c>
      <c r="G59">
        <v>66</v>
      </c>
      <c r="H59">
        <v>5</v>
      </c>
      <c r="M59">
        <v>64</v>
      </c>
      <c r="N59">
        <v>3.1</v>
      </c>
      <c r="S59">
        <v>63</v>
      </c>
      <c r="T59">
        <v>3.2</v>
      </c>
      <c r="Y59">
        <v>61</v>
      </c>
      <c r="Z59">
        <v>1.7</v>
      </c>
      <c r="AE59">
        <v>69</v>
      </c>
      <c r="AF59">
        <v>3</v>
      </c>
    </row>
    <row r="60" spans="1:32" x14ac:dyDescent="0.25">
      <c r="A60">
        <v>62</v>
      </c>
      <c r="B60">
        <v>2.1</v>
      </c>
      <c r="G60">
        <v>66</v>
      </c>
      <c r="H60">
        <v>5</v>
      </c>
      <c r="M60">
        <v>64</v>
      </c>
      <c r="N60">
        <v>3.4</v>
      </c>
      <c r="S60">
        <v>63</v>
      </c>
      <c r="T60">
        <v>3.6</v>
      </c>
      <c r="Y60">
        <v>61</v>
      </c>
      <c r="Z60">
        <v>9</v>
      </c>
      <c r="AE60">
        <v>69</v>
      </c>
      <c r="AF60">
        <v>3.9</v>
      </c>
    </row>
    <row r="61" spans="1:32" x14ac:dyDescent="0.25">
      <c r="A61">
        <v>62</v>
      </c>
      <c r="B61">
        <v>1.7</v>
      </c>
      <c r="G61">
        <v>66</v>
      </c>
      <c r="H61">
        <v>5.3</v>
      </c>
      <c r="M61">
        <v>64</v>
      </c>
      <c r="N61">
        <v>2.9</v>
      </c>
      <c r="S61">
        <v>63</v>
      </c>
      <c r="T61">
        <v>4.5</v>
      </c>
      <c r="Y61">
        <v>61</v>
      </c>
      <c r="Z61">
        <v>1</v>
      </c>
      <c r="AE61">
        <v>69</v>
      </c>
      <c r="AF61">
        <v>1.1000000000000001</v>
      </c>
    </row>
    <row r="62" spans="1:32" x14ac:dyDescent="0.25">
      <c r="A62">
        <v>62</v>
      </c>
      <c r="B62">
        <v>5</v>
      </c>
      <c r="G62">
        <v>66</v>
      </c>
      <c r="H62">
        <v>4.8</v>
      </c>
      <c r="M62">
        <v>64</v>
      </c>
      <c r="N62">
        <v>3.9</v>
      </c>
      <c r="S62">
        <v>67</v>
      </c>
      <c r="T62">
        <v>3.8</v>
      </c>
      <c r="Y62">
        <v>61</v>
      </c>
      <c r="Z62">
        <v>9</v>
      </c>
      <c r="AE62">
        <v>69</v>
      </c>
      <c r="AF62">
        <v>2.9</v>
      </c>
    </row>
    <row r="63" spans="1:32" x14ac:dyDescent="0.25">
      <c r="A63">
        <v>62</v>
      </c>
      <c r="B63">
        <v>5</v>
      </c>
      <c r="G63">
        <v>66</v>
      </c>
      <c r="H63">
        <v>3.3</v>
      </c>
      <c r="M63">
        <v>64</v>
      </c>
      <c r="N63">
        <v>2.1</v>
      </c>
      <c r="S63">
        <v>67</v>
      </c>
      <c r="T63">
        <v>3</v>
      </c>
      <c r="Y63">
        <v>65</v>
      </c>
      <c r="Z63">
        <v>6.7</v>
      </c>
      <c r="AE63">
        <v>69</v>
      </c>
      <c r="AF63">
        <v>3.1</v>
      </c>
    </row>
    <row r="64" spans="1:32" x14ac:dyDescent="0.25">
      <c r="A64">
        <v>73</v>
      </c>
      <c r="B64">
        <v>5.5</v>
      </c>
      <c r="G64">
        <v>66</v>
      </c>
      <c r="H64">
        <v>5</v>
      </c>
      <c r="M64">
        <v>64</v>
      </c>
      <c r="N64">
        <v>5.2</v>
      </c>
      <c r="S64">
        <v>67</v>
      </c>
      <c r="T64">
        <v>2.4</v>
      </c>
      <c r="Y64">
        <v>65</v>
      </c>
      <c r="Z64">
        <v>1.6</v>
      </c>
      <c r="AE64">
        <v>69</v>
      </c>
      <c r="AF64">
        <v>3.8</v>
      </c>
    </row>
    <row r="65" spans="1:32" x14ac:dyDescent="0.25">
      <c r="A65">
        <v>73</v>
      </c>
      <c r="B65">
        <v>5.4</v>
      </c>
      <c r="G65">
        <v>66</v>
      </c>
      <c r="H65">
        <v>5</v>
      </c>
      <c r="M65">
        <v>64</v>
      </c>
      <c r="N65">
        <v>5</v>
      </c>
      <c r="S65">
        <v>67</v>
      </c>
      <c r="T65">
        <v>4.0999999999999996</v>
      </c>
      <c r="Y65">
        <v>65</v>
      </c>
      <c r="Z65">
        <v>2.9</v>
      </c>
      <c r="AE65">
        <v>76</v>
      </c>
      <c r="AF65">
        <v>7</v>
      </c>
    </row>
    <row r="66" spans="1:32" x14ac:dyDescent="0.25">
      <c r="A66">
        <v>73</v>
      </c>
      <c r="B66">
        <v>1</v>
      </c>
      <c r="G66">
        <v>66</v>
      </c>
      <c r="H66">
        <v>4.9000000000000004</v>
      </c>
      <c r="M66">
        <v>64</v>
      </c>
      <c r="N66">
        <v>2.9</v>
      </c>
      <c r="S66">
        <v>67</v>
      </c>
      <c r="T66">
        <v>4.2</v>
      </c>
      <c r="Y66">
        <v>65</v>
      </c>
      <c r="Z66">
        <v>3</v>
      </c>
      <c r="AE66">
        <v>76</v>
      </c>
      <c r="AF66">
        <v>1.6</v>
      </c>
    </row>
    <row r="67" spans="1:32" x14ac:dyDescent="0.25">
      <c r="A67">
        <v>73</v>
      </c>
      <c r="B67">
        <v>4</v>
      </c>
      <c r="G67">
        <v>70</v>
      </c>
      <c r="H67">
        <v>5</v>
      </c>
      <c r="M67">
        <v>68</v>
      </c>
      <c r="N67">
        <v>5</v>
      </c>
      <c r="S67">
        <v>67</v>
      </c>
      <c r="T67">
        <v>4.9000000000000004</v>
      </c>
      <c r="Y67">
        <v>65</v>
      </c>
      <c r="Z67">
        <v>5</v>
      </c>
      <c r="AE67">
        <v>76</v>
      </c>
      <c r="AF67">
        <v>2.9</v>
      </c>
    </row>
    <row r="68" spans="1:32" x14ac:dyDescent="0.25">
      <c r="A68">
        <v>73</v>
      </c>
      <c r="B68">
        <v>4.0999999999999996</v>
      </c>
      <c r="G68">
        <v>70</v>
      </c>
      <c r="H68">
        <v>6</v>
      </c>
      <c r="M68">
        <v>68</v>
      </c>
      <c r="N68">
        <v>3.7</v>
      </c>
      <c r="S68">
        <v>67</v>
      </c>
      <c r="T68">
        <v>2.5</v>
      </c>
      <c r="Y68">
        <v>65</v>
      </c>
      <c r="Z68">
        <v>5.7</v>
      </c>
      <c r="AE68">
        <v>76</v>
      </c>
      <c r="AF68">
        <v>3.8</v>
      </c>
    </row>
    <row r="69" spans="1:32" x14ac:dyDescent="0.25">
      <c r="A69">
        <v>73</v>
      </c>
      <c r="B69">
        <v>4.9000000000000004</v>
      </c>
      <c r="G69">
        <v>70</v>
      </c>
      <c r="H69">
        <v>5</v>
      </c>
      <c r="M69">
        <v>68</v>
      </c>
      <c r="N69">
        <v>2.2000000000000002</v>
      </c>
      <c r="S69">
        <v>67</v>
      </c>
      <c r="T69">
        <v>2.9</v>
      </c>
      <c r="Y69">
        <v>65</v>
      </c>
      <c r="Z69">
        <v>3.4</v>
      </c>
      <c r="AE69">
        <v>76</v>
      </c>
      <c r="AF69">
        <v>3.9</v>
      </c>
    </row>
    <row r="70" spans="1:32" x14ac:dyDescent="0.25">
      <c r="A70">
        <v>73</v>
      </c>
      <c r="B70">
        <v>4.5</v>
      </c>
      <c r="G70">
        <v>70</v>
      </c>
      <c r="H70">
        <v>5</v>
      </c>
      <c r="M70">
        <v>68</v>
      </c>
      <c r="N70">
        <v>5.3</v>
      </c>
      <c r="S70">
        <v>67</v>
      </c>
      <c r="T70">
        <v>5</v>
      </c>
      <c r="Y70">
        <v>65</v>
      </c>
      <c r="Z70">
        <v>1.7</v>
      </c>
      <c r="AE70">
        <v>76</v>
      </c>
      <c r="AF70">
        <v>2.2000000000000002</v>
      </c>
    </row>
    <row r="71" spans="1:32" x14ac:dyDescent="0.25">
      <c r="A71">
        <v>73</v>
      </c>
      <c r="B71">
        <v>7</v>
      </c>
      <c r="G71">
        <v>70</v>
      </c>
      <c r="H71">
        <v>4.7</v>
      </c>
      <c r="M71">
        <v>68</v>
      </c>
      <c r="N71">
        <v>2.1</v>
      </c>
      <c r="S71">
        <v>67</v>
      </c>
      <c r="T71">
        <v>3.6</v>
      </c>
      <c r="Y71">
        <v>65</v>
      </c>
      <c r="Z71">
        <v>5.9</v>
      </c>
      <c r="AE71">
        <v>76</v>
      </c>
      <c r="AF71">
        <v>2.1</v>
      </c>
    </row>
    <row r="72" spans="1:32" x14ac:dyDescent="0.25">
      <c r="A72">
        <v>73</v>
      </c>
      <c r="B72">
        <v>4.2</v>
      </c>
      <c r="G72">
        <v>70</v>
      </c>
      <c r="H72">
        <v>5</v>
      </c>
      <c r="M72">
        <v>68</v>
      </c>
      <c r="N72">
        <v>6.6</v>
      </c>
      <c r="S72">
        <v>67</v>
      </c>
      <c r="T72">
        <v>5.4</v>
      </c>
      <c r="Y72">
        <v>65</v>
      </c>
      <c r="Z72">
        <v>5.8</v>
      </c>
      <c r="AE72">
        <v>76</v>
      </c>
      <c r="AF72">
        <v>1</v>
      </c>
    </row>
    <row r="73" spans="1:32" x14ac:dyDescent="0.25">
      <c r="A73">
        <v>73</v>
      </c>
      <c r="B73">
        <v>5.9</v>
      </c>
      <c r="G73">
        <v>70</v>
      </c>
      <c r="H73">
        <v>3.8</v>
      </c>
      <c r="M73">
        <v>68</v>
      </c>
      <c r="N73">
        <v>3</v>
      </c>
      <c r="S73">
        <v>67</v>
      </c>
      <c r="T73">
        <v>3.7</v>
      </c>
      <c r="Y73">
        <v>65</v>
      </c>
      <c r="Z73">
        <v>3.9</v>
      </c>
      <c r="AE73">
        <v>76</v>
      </c>
      <c r="AF73">
        <v>4.5</v>
      </c>
    </row>
    <row r="74" spans="1:32" x14ac:dyDescent="0.25">
      <c r="A74">
        <v>73</v>
      </c>
      <c r="B74">
        <v>5.5</v>
      </c>
      <c r="G74">
        <v>70</v>
      </c>
      <c r="H74">
        <v>3.9</v>
      </c>
      <c r="M74">
        <v>68</v>
      </c>
      <c r="N74">
        <v>5.6</v>
      </c>
      <c r="S74">
        <v>67</v>
      </c>
      <c r="T74">
        <v>3.3</v>
      </c>
      <c r="Y74">
        <v>65</v>
      </c>
      <c r="Z74">
        <v>3.2</v>
      </c>
      <c r="AE74">
        <v>76</v>
      </c>
      <c r="AF74">
        <v>3.9</v>
      </c>
    </row>
    <row r="75" spans="1:32" x14ac:dyDescent="0.25">
      <c r="A75">
        <v>73</v>
      </c>
      <c r="B75">
        <v>4.5999999999999996</v>
      </c>
      <c r="G75">
        <v>70</v>
      </c>
      <c r="H75">
        <v>5.6</v>
      </c>
      <c r="M75">
        <v>68</v>
      </c>
      <c r="N75">
        <v>4.5999999999999996</v>
      </c>
      <c r="S75">
        <v>67</v>
      </c>
      <c r="T75">
        <v>3.2</v>
      </c>
      <c r="Y75">
        <v>65</v>
      </c>
      <c r="Z75">
        <v>5</v>
      </c>
      <c r="AE75">
        <v>76</v>
      </c>
      <c r="AF75">
        <v>3.4</v>
      </c>
    </row>
    <row r="76" spans="1:32" x14ac:dyDescent="0.25">
      <c r="A76">
        <v>73</v>
      </c>
      <c r="B76">
        <v>7.6</v>
      </c>
      <c r="G76">
        <v>70</v>
      </c>
      <c r="H76">
        <v>6.1</v>
      </c>
      <c r="M76">
        <v>68</v>
      </c>
      <c r="N76">
        <v>3.8</v>
      </c>
      <c r="S76">
        <v>67</v>
      </c>
      <c r="T76">
        <v>3.7</v>
      </c>
      <c r="Y76">
        <v>65</v>
      </c>
      <c r="Z76">
        <v>7.1</v>
      </c>
      <c r="AE76">
        <v>76</v>
      </c>
      <c r="AF76">
        <v>3.9</v>
      </c>
    </row>
    <row r="77" spans="1:32" x14ac:dyDescent="0.25">
      <c r="A77">
        <v>73</v>
      </c>
      <c r="B77">
        <v>3.1</v>
      </c>
      <c r="G77">
        <v>70</v>
      </c>
      <c r="H77">
        <v>8</v>
      </c>
      <c r="M77">
        <v>68</v>
      </c>
      <c r="N77">
        <v>2.1</v>
      </c>
      <c r="S77">
        <v>67</v>
      </c>
      <c r="T77">
        <v>3.6</v>
      </c>
      <c r="Y77">
        <v>65</v>
      </c>
      <c r="Z77">
        <v>3</v>
      </c>
      <c r="AE77">
        <v>76</v>
      </c>
      <c r="AF77">
        <v>4.5999999999999996</v>
      </c>
    </row>
    <row r="78" spans="1:32" x14ac:dyDescent="0.25">
      <c r="A78">
        <v>73</v>
      </c>
      <c r="B78">
        <v>6.9</v>
      </c>
      <c r="G78">
        <v>70</v>
      </c>
      <c r="H78">
        <v>5.4</v>
      </c>
      <c r="M78">
        <v>68</v>
      </c>
      <c r="N78">
        <v>5</v>
      </c>
      <c r="S78">
        <v>67</v>
      </c>
      <c r="T78">
        <v>2.5</v>
      </c>
      <c r="Y78">
        <v>65</v>
      </c>
      <c r="Z78">
        <v>3.1</v>
      </c>
      <c r="AE78">
        <v>76</v>
      </c>
      <c r="AF78">
        <v>5</v>
      </c>
    </row>
    <row r="79" spans="1:32" x14ac:dyDescent="0.25">
      <c r="A79">
        <v>73</v>
      </c>
      <c r="B79">
        <v>4.5</v>
      </c>
      <c r="G79">
        <v>70</v>
      </c>
      <c r="H79">
        <v>5</v>
      </c>
      <c r="M79">
        <v>68</v>
      </c>
      <c r="N79">
        <v>2.9</v>
      </c>
      <c r="S79">
        <v>67</v>
      </c>
      <c r="T79">
        <v>4.4000000000000004</v>
      </c>
      <c r="Y79">
        <v>65</v>
      </c>
      <c r="Z79">
        <v>2.9</v>
      </c>
      <c r="AE79">
        <v>76</v>
      </c>
      <c r="AF79">
        <v>1</v>
      </c>
    </row>
    <row r="80" spans="1:32" x14ac:dyDescent="0.25">
      <c r="A80">
        <v>73</v>
      </c>
      <c r="B80">
        <v>3.7</v>
      </c>
      <c r="G80">
        <v>70</v>
      </c>
      <c r="H80">
        <v>5</v>
      </c>
      <c r="M80">
        <v>68</v>
      </c>
      <c r="N80">
        <v>5</v>
      </c>
      <c r="S80">
        <v>67</v>
      </c>
      <c r="T80">
        <v>5.6</v>
      </c>
      <c r="Y80">
        <v>65</v>
      </c>
      <c r="Z80">
        <v>2.8</v>
      </c>
      <c r="AE80">
        <v>76</v>
      </c>
      <c r="AF80">
        <v>6.9</v>
      </c>
    </row>
    <row r="81" spans="1:32" x14ac:dyDescent="0.25">
      <c r="A81">
        <v>73</v>
      </c>
      <c r="B81">
        <v>4.5</v>
      </c>
      <c r="G81">
        <v>70</v>
      </c>
      <c r="H81">
        <v>5</v>
      </c>
      <c r="M81">
        <v>68</v>
      </c>
      <c r="N81">
        <v>2.5</v>
      </c>
      <c r="S81">
        <v>67</v>
      </c>
      <c r="T81">
        <v>5.2</v>
      </c>
      <c r="Y81">
        <v>65</v>
      </c>
      <c r="Z81">
        <v>4.7</v>
      </c>
      <c r="AE81">
        <v>76</v>
      </c>
      <c r="AF81">
        <v>3.8</v>
      </c>
    </row>
    <row r="82" spans="1:32" x14ac:dyDescent="0.25">
      <c r="A82">
        <v>73</v>
      </c>
      <c r="B82">
        <v>2.6</v>
      </c>
      <c r="G82">
        <v>70</v>
      </c>
      <c r="H82">
        <v>3.8</v>
      </c>
      <c r="M82">
        <v>68</v>
      </c>
      <c r="N82">
        <v>5</v>
      </c>
      <c r="S82">
        <v>67</v>
      </c>
      <c r="T82">
        <v>4.5</v>
      </c>
      <c r="Y82">
        <v>65</v>
      </c>
      <c r="Z82">
        <v>7.1</v>
      </c>
      <c r="AE82">
        <v>76</v>
      </c>
      <c r="AF82">
        <v>4.7</v>
      </c>
    </row>
    <row r="83" spans="1:32" x14ac:dyDescent="0.25">
      <c r="A83">
        <v>73</v>
      </c>
      <c r="B83">
        <v>4</v>
      </c>
      <c r="G83">
        <v>70</v>
      </c>
      <c r="H83">
        <v>5</v>
      </c>
      <c r="M83">
        <v>68</v>
      </c>
      <c r="N83">
        <v>4.7</v>
      </c>
      <c r="S83">
        <v>67</v>
      </c>
      <c r="T83">
        <v>3</v>
      </c>
      <c r="Y83">
        <v>65</v>
      </c>
      <c r="Z83">
        <v>7.7</v>
      </c>
      <c r="AE83">
        <v>76</v>
      </c>
      <c r="AF83">
        <v>2</v>
      </c>
    </row>
    <row r="84" spans="1:32" x14ac:dyDescent="0.25">
      <c r="A84">
        <v>73</v>
      </c>
      <c r="B84">
        <v>3.8</v>
      </c>
      <c r="G84">
        <v>70</v>
      </c>
      <c r="H84">
        <v>5.5</v>
      </c>
      <c r="M84">
        <v>68</v>
      </c>
      <c r="N84">
        <v>3.9</v>
      </c>
      <c r="S84">
        <v>67</v>
      </c>
      <c r="T84">
        <v>2.6</v>
      </c>
      <c r="Y84">
        <v>65</v>
      </c>
      <c r="Z84">
        <v>4.9000000000000004</v>
      </c>
      <c r="AE84">
        <v>76</v>
      </c>
      <c r="AF84">
        <v>4.7</v>
      </c>
    </row>
    <row r="85" spans="1:32" x14ac:dyDescent="0.25">
      <c r="A85">
        <v>73</v>
      </c>
      <c r="B85">
        <v>9</v>
      </c>
      <c r="G85">
        <v>70</v>
      </c>
      <c r="H85">
        <v>4.8</v>
      </c>
      <c r="M85">
        <v>68</v>
      </c>
      <c r="N85">
        <v>3.6</v>
      </c>
      <c r="S85">
        <v>67</v>
      </c>
      <c r="T85">
        <v>5</v>
      </c>
      <c r="Y85">
        <v>65</v>
      </c>
      <c r="Z85">
        <v>5</v>
      </c>
      <c r="AE85">
        <v>76</v>
      </c>
      <c r="AF85">
        <v>4.7</v>
      </c>
    </row>
    <row r="86" spans="1:32" x14ac:dyDescent="0.25">
      <c r="A86">
        <v>73</v>
      </c>
      <c r="B86">
        <v>6.5</v>
      </c>
      <c r="G86">
        <v>70</v>
      </c>
      <c r="H86">
        <v>5</v>
      </c>
      <c r="M86">
        <v>68</v>
      </c>
      <c r="N86">
        <v>4.7</v>
      </c>
      <c r="S86">
        <v>67</v>
      </c>
      <c r="T86">
        <v>8.1</v>
      </c>
      <c r="Y86">
        <v>65</v>
      </c>
      <c r="Z86">
        <v>7</v>
      </c>
      <c r="AE86">
        <v>76</v>
      </c>
      <c r="AF86">
        <v>3.5</v>
      </c>
    </row>
    <row r="87" spans="1:32" x14ac:dyDescent="0.25">
      <c r="A87">
        <v>73</v>
      </c>
      <c r="B87">
        <v>4.3</v>
      </c>
      <c r="G87">
        <v>70</v>
      </c>
      <c r="H87">
        <v>5</v>
      </c>
      <c r="M87">
        <v>68</v>
      </c>
      <c r="N87">
        <v>5.5</v>
      </c>
      <c r="S87">
        <v>67</v>
      </c>
      <c r="T87">
        <v>3.4</v>
      </c>
      <c r="Y87">
        <v>65</v>
      </c>
      <c r="Z87">
        <v>6.8</v>
      </c>
      <c r="AE87">
        <v>76</v>
      </c>
      <c r="AF87">
        <v>3</v>
      </c>
    </row>
    <row r="88" spans="1:32" x14ac:dyDescent="0.25">
      <c r="A88">
        <v>73</v>
      </c>
      <c r="B88">
        <v>8</v>
      </c>
      <c r="G88">
        <v>70</v>
      </c>
      <c r="H88">
        <v>3.7</v>
      </c>
      <c r="M88">
        <v>68</v>
      </c>
      <c r="N88">
        <v>2</v>
      </c>
      <c r="S88">
        <v>67</v>
      </c>
      <c r="T88">
        <v>5</v>
      </c>
      <c r="Y88">
        <v>65</v>
      </c>
      <c r="Z88">
        <v>3.8</v>
      </c>
      <c r="AE88">
        <v>76</v>
      </c>
      <c r="AF88">
        <v>2.9</v>
      </c>
    </row>
    <row r="89" spans="1:32" x14ac:dyDescent="0.25">
      <c r="A89">
        <v>73</v>
      </c>
      <c r="B89">
        <v>3</v>
      </c>
      <c r="G89">
        <v>70</v>
      </c>
      <c r="H89">
        <v>5</v>
      </c>
      <c r="M89">
        <v>68</v>
      </c>
      <c r="N89">
        <v>2.1</v>
      </c>
      <c r="S89">
        <v>67</v>
      </c>
      <c r="T89">
        <v>4.0999999999999996</v>
      </c>
      <c r="Y89">
        <v>65</v>
      </c>
      <c r="Z89">
        <v>1</v>
      </c>
      <c r="AE89">
        <v>76</v>
      </c>
      <c r="AF89">
        <v>1.2</v>
      </c>
    </row>
    <row r="90" spans="1:32" x14ac:dyDescent="0.25">
      <c r="A90">
        <v>73</v>
      </c>
      <c r="B90">
        <v>5</v>
      </c>
      <c r="G90">
        <v>70</v>
      </c>
      <c r="H90">
        <v>5</v>
      </c>
      <c r="M90">
        <v>68</v>
      </c>
      <c r="N90">
        <v>4</v>
      </c>
      <c r="S90">
        <v>67</v>
      </c>
      <c r="T90">
        <v>3.4</v>
      </c>
      <c r="Y90">
        <v>65</v>
      </c>
      <c r="Z90">
        <v>3.6</v>
      </c>
      <c r="AE90">
        <v>76</v>
      </c>
      <c r="AF90">
        <v>1.3</v>
      </c>
    </row>
    <row r="91" spans="1:32" x14ac:dyDescent="0.25">
      <c r="A91">
        <v>73</v>
      </c>
      <c r="B91">
        <v>5.8</v>
      </c>
      <c r="G91">
        <v>70</v>
      </c>
      <c r="H91">
        <v>5.3</v>
      </c>
      <c r="M91">
        <v>68</v>
      </c>
      <c r="N91">
        <v>4.0999999999999996</v>
      </c>
      <c r="S91">
        <v>67</v>
      </c>
      <c r="T91">
        <v>2.2000000000000002</v>
      </c>
      <c r="Y91">
        <v>65</v>
      </c>
      <c r="Z91">
        <v>9</v>
      </c>
      <c r="AE91">
        <v>76</v>
      </c>
      <c r="AF91">
        <v>1.5</v>
      </c>
    </row>
    <row r="92" spans="1:32" x14ac:dyDescent="0.25">
      <c r="A92">
        <v>73</v>
      </c>
      <c r="B92">
        <v>1.5</v>
      </c>
      <c r="G92">
        <v>70</v>
      </c>
      <c r="H92">
        <v>5</v>
      </c>
      <c r="M92">
        <v>68</v>
      </c>
      <c r="N92">
        <v>4.0999999999999996</v>
      </c>
      <c r="S92">
        <v>67</v>
      </c>
      <c r="T92">
        <v>4</v>
      </c>
      <c r="Y92">
        <v>65</v>
      </c>
      <c r="Z92">
        <v>1</v>
      </c>
      <c r="AE92">
        <v>76</v>
      </c>
      <c r="AF92">
        <v>4.2</v>
      </c>
    </row>
    <row r="93" spans="1:32" x14ac:dyDescent="0.25">
      <c r="A93">
        <v>73</v>
      </c>
      <c r="B93">
        <v>6</v>
      </c>
      <c r="G93">
        <v>70</v>
      </c>
      <c r="H93">
        <v>3</v>
      </c>
      <c r="M93">
        <v>68</v>
      </c>
      <c r="N93">
        <v>3.8</v>
      </c>
      <c r="S93">
        <v>67</v>
      </c>
      <c r="T93">
        <v>2.8</v>
      </c>
      <c r="Y93">
        <v>65</v>
      </c>
      <c r="Z93">
        <v>2.6</v>
      </c>
      <c r="AE93">
        <v>76</v>
      </c>
      <c r="AF93">
        <v>6</v>
      </c>
    </row>
    <row r="94" spans="1:32" x14ac:dyDescent="0.25">
      <c r="A94">
        <v>73</v>
      </c>
      <c r="B94">
        <v>5</v>
      </c>
      <c r="G94">
        <v>70</v>
      </c>
      <c r="H94">
        <v>5.7</v>
      </c>
      <c r="M94">
        <v>68</v>
      </c>
      <c r="N94">
        <v>5.0999999999999996</v>
      </c>
      <c r="S94">
        <v>67</v>
      </c>
      <c r="T94">
        <v>4.8</v>
      </c>
      <c r="Y94">
        <v>65</v>
      </c>
      <c r="Z94">
        <v>1.7</v>
      </c>
      <c r="AE94">
        <v>76</v>
      </c>
      <c r="AF94">
        <v>2.1</v>
      </c>
    </row>
    <row r="95" spans="1:32" x14ac:dyDescent="0.25">
      <c r="A95">
        <v>73</v>
      </c>
      <c r="B95">
        <v>4.2</v>
      </c>
      <c r="G95">
        <v>70</v>
      </c>
      <c r="H95">
        <v>4.0999999999999996</v>
      </c>
      <c r="M95">
        <v>68</v>
      </c>
      <c r="N95">
        <v>5.5</v>
      </c>
      <c r="S95">
        <v>67</v>
      </c>
      <c r="T95">
        <v>3.8</v>
      </c>
      <c r="Y95">
        <v>65</v>
      </c>
      <c r="Z95">
        <v>4.8</v>
      </c>
      <c r="AE95">
        <v>76</v>
      </c>
      <c r="AF95">
        <v>3</v>
      </c>
    </row>
    <row r="96" spans="1:32" x14ac:dyDescent="0.25">
      <c r="A96">
        <v>73</v>
      </c>
      <c r="B96">
        <v>1.6</v>
      </c>
      <c r="G96">
        <v>70</v>
      </c>
      <c r="H96">
        <v>5</v>
      </c>
      <c r="M96">
        <v>68</v>
      </c>
      <c r="N96">
        <v>1</v>
      </c>
      <c r="S96">
        <v>67</v>
      </c>
      <c r="T96">
        <v>2.8</v>
      </c>
      <c r="Y96">
        <v>65</v>
      </c>
      <c r="Z96">
        <v>1.1000000000000001</v>
      </c>
      <c r="AE96">
        <v>76</v>
      </c>
      <c r="AF96">
        <v>3.6</v>
      </c>
    </row>
    <row r="97" spans="1:32" x14ac:dyDescent="0.25">
      <c r="A97">
        <v>73</v>
      </c>
      <c r="B97">
        <v>4.3</v>
      </c>
      <c r="G97">
        <v>70</v>
      </c>
      <c r="H97">
        <v>4</v>
      </c>
      <c r="M97">
        <v>68</v>
      </c>
      <c r="N97">
        <v>4.5999999999999996</v>
      </c>
      <c r="S97">
        <v>67</v>
      </c>
      <c r="T97">
        <v>4.0999999999999996</v>
      </c>
      <c r="Y97">
        <v>65</v>
      </c>
      <c r="Z97">
        <v>6.6</v>
      </c>
      <c r="AE97">
        <v>76</v>
      </c>
      <c r="AF97">
        <v>2.9</v>
      </c>
    </row>
    <row r="98" spans="1:32" x14ac:dyDescent="0.25">
      <c r="A98">
        <v>73</v>
      </c>
      <c r="B98">
        <v>2.6</v>
      </c>
      <c r="G98">
        <v>70</v>
      </c>
      <c r="H98">
        <v>4.4000000000000004</v>
      </c>
      <c r="M98">
        <v>68</v>
      </c>
      <c r="N98">
        <v>4.2</v>
      </c>
      <c r="S98">
        <v>67</v>
      </c>
      <c r="T98">
        <v>2.6</v>
      </c>
      <c r="Y98">
        <v>65</v>
      </c>
      <c r="Z98">
        <v>5.9</v>
      </c>
      <c r="AE98">
        <v>76</v>
      </c>
      <c r="AF98">
        <v>3.7</v>
      </c>
    </row>
    <row r="99" spans="1:32" x14ac:dyDescent="0.25">
      <c r="A99">
        <v>73</v>
      </c>
      <c r="B99">
        <v>1</v>
      </c>
      <c r="G99">
        <v>70</v>
      </c>
      <c r="H99">
        <v>5</v>
      </c>
      <c r="M99">
        <v>68</v>
      </c>
      <c r="N99">
        <v>5</v>
      </c>
      <c r="S99">
        <v>67</v>
      </c>
      <c r="T99">
        <v>2.7</v>
      </c>
      <c r="Y99">
        <v>65</v>
      </c>
      <c r="Z99">
        <v>1.9</v>
      </c>
      <c r="AE99">
        <v>76</v>
      </c>
      <c r="AF99">
        <v>3.3</v>
      </c>
    </row>
    <row r="100" spans="1:32" x14ac:dyDescent="0.25">
      <c r="A100">
        <v>73</v>
      </c>
      <c r="B100">
        <v>4.7</v>
      </c>
      <c r="G100">
        <v>70</v>
      </c>
      <c r="H100">
        <v>5</v>
      </c>
      <c r="M100">
        <v>68</v>
      </c>
      <c r="N100">
        <v>4.0999999999999996</v>
      </c>
      <c r="S100">
        <v>67</v>
      </c>
      <c r="T100">
        <v>2.9</v>
      </c>
      <c r="Y100">
        <v>65</v>
      </c>
      <c r="Z100">
        <v>6.9</v>
      </c>
      <c r="AE100">
        <v>76</v>
      </c>
      <c r="AF100">
        <v>4</v>
      </c>
    </row>
    <row r="101" spans="1:32" x14ac:dyDescent="0.25">
      <c r="A101">
        <v>73</v>
      </c>
      <c r="B101">
        <v>3.3</v>
      </c>
      <c r="G101">
        <v>70</v>
      </c>
      <c r="H101">
        <v>6.7</v>
      </c>
      <c r="M101">
        <v>68</v>
      </c>
      <c r="N101">
        <v>6.2</v>
      </c>
      <c r="S101">
        <v>67</v>
      </c>
      <c r="T101">
        <v>4.5</v>
      </c>
      <c r="Y101">
        <v>65</v>
      </c>
      <c r="Z101">
        <v>3.4</v>
      </c>
      <c r="AE101">
        <v>76</v>
      </c>
      <c r="AF101">
        <v>2.6</v>
      </c>
    </row>
    <row r="102" spans="1:32" x14ac:dyDescent="0.25">
      <c r="A102">
        <v>73</v>
      </c>
      <c r="B102">
        <v>2.2999999999999998</v>
      </c>
      <c r="G102">
        <v>70</v>
      </c>
      <c r="H102">
        <v>5</v>
      </c>
      <c r="M102">
        <v>68</v>
      </c>
      <c r="N102">
        <v>4.5</v>
      </c>
      <c r="S102">
        <v>67</v>
      </c>
      <c r="T102">
        <v>2.9</v>
      </c>
      <c r="Y102">
        <v>65</v>
      </c>
      <c r="Z102">
        <v>2.9</v>
      </c>
      <c r="AE102">
        <v>76</v>
      </c>
      <c r="AF102">
        <v>3.3</v>
      </c>
    </row>
    <row r="103" spans="1:32" x14ac:dyDescent="0.25">
      <c r="A103">
        <v>73</v>
      </c>
      <c r="B103">
        <v>4.4000000000000004</v>
      </c>
      <c r="G103">
        <v>70</v>
      </c>
      <c r="H103">
        <v>4.5</v>
      </c>
      <c r="M103">
        <v>68</v>
      </c>
      <c r="N103">
        <v>5.8</v>
      </c>
      <c r="S103">
        <v>67</v>
      </c>
      <c r="T103">
        <v>2.8</v>
      </c>
      <c r="Y103">
        <v>65</v>
      </c>
      <c r="Z103">
        <v>4.7</v>
      </c>
      <c r="AE103">
        <v>76</v>
      </c>
      <c r="AF103">
        <v>2.9</v>
      </c>
    </row>
    <row r="104" spans="1:32" x14ac:dyDescent="0.25">
      <c r="A104">
        <v>73</v>
      </c>
      <c r="B104">
        <v>3</v>
      </c>
      <c r="G104">
        <v>70</v>
      </c>
      <c r="H104">
        <v>6.6</v>
      </c>
      <c r="M104">
        <v>68</v>
      </c>
      <c r="N104">
        <v>3.9</v>
      </c>
      <c r="S104">
        <v>67</v>
      </c>
      <c r="T104">
        <v>2.6</v>
      </c>
      <c r="Y104">
        <v>65</v>
      </c>
      <c r="Z104">
        <v>2.9</v>
      </c>
      <c r="AE104">
        <v>76</v>
      </c>
      <c r="AF104">
        <v>5</v>
      </c>
    </row>
    <row r="105" spans="1:32" x14ac:dyDescent="0.25">
      <c r="A105">
        <v>73</v>
      </c>
      <c r="B105">
        <v>8.1</v>
      </c>
      <c r="G105">
        <v>70</v>
      </c>
      <c r="H105">
        <v>3.1</v>
      </c>
      <c r="M105">
        <v>68</v>
      </c>
      <c r="N105">
        <v>3.4</v>
      </c>
      <c r="S105">
        <v>67</v>
      </c>
      <c r="T105">
        <v>4.3</v>
      </c>
      <c r="Y105">
        <v>65</v>
      </c>
      <c r="Z105">
        <v>6.9</v>
      </c>
      <c r="AE105">
        <v>76</v>
      </c>
      <c r="AF105">
        <v>4.3</v>
      </c>
    </row>
    <row r="106" spans="1:32" x14ac:dyDescent="0.25">
      <c r="A106">
        <v>73</v>
      </c>
      <c r="B106">
        <v>4.0999999999999996</v>
      </c>
      <c r="G106">
        <v>70</v>
      </c>
      <c r="H106">
        <v>6.3</v>
      </c>
      <c r="M106">
        <v>68</v>
      </c>
      <c r="N106">
        <v>4.4000000000000004</v>
      </c>
      <c r="S106">
        <v>67</v>
      </c>
      <c r="T106">
        <v>4</v>
      </c>
      <c r="Y106">
        <v>65</v>
      </c>
      <c r="Z106">
        <v>5</v>
      </c>
      <c r="AE106">
        <v>76</v>
      </c>
      <c r="AF106">
        <v>4</v>
      </c>
    </row>
    <row r="107" spans="1:32" x14ac:dyDescent="0.25">
      <c r="A107">
        <v>73</v>
      </c>
      <c r="B107">
        <v>3.1</v>
      </c>
      <c r="G107">
        <v>70</v>
      </c>
      <c r="H107">
        <v>5.5</v>
      </c>
      <c r="M107">
        <v>68</v>
      </c>
      <c r="N107">
        <v>3</v>
      </c>
      <c r="S107">
        <v>67</v>
      </c>
      <c r="T107">
        <v>8.6999999999999993</v>
      </c>
      <c r="Y107">
        <v>65</v>
      </c>
      <c r="Z107">
        <v>5</v>
      </c>
      <c r="AE107">
        <v>76</v>
      </c>
      <c r="AF107">
        <v>1.1000000000000001</v>
      </c>
    </row>
    <row r="108" spans="1:32" x14ac:dyDescent="0.25">
      <c r="A108">
        <v>73</v>
      </c>
      <c r="B108">
        <v>3.5</v>
      </c>
      <c r="G108">
        <v>70</v>
      </c>
      <c r="H108">
        <v>3.7</v>
      </c>
      <c r="M108">
        <v>68</v>
      </c>
      <c r="N108">
        <v>3.3</v>
      </c>
      <c r="S108">
        <v>67</v>
      </c>
      <c r="T108">
        <v>3.7</v>
      </c>
      <c r="Y108">
        <v>65</v>
      </c>
      <c r="Z108">
        <v>6.2</v>
      </c>
      <c r="AE108">
        <v>76</v>
      </c>
      <c r="AF108">
        <v>5</v>
      </c>
    </row>
    <row r="109" spans="1:32" x14ac:dyDescent="0.25">
      <c r="A109">
        <v>73</v>
      </c>
      <c r="B109">
        <v>7.4</v>
      </c>
      <c r="G109">
        <v>70</v>
      </c>
      <c r="H109">
        <v>3.8</v>
      </c>
      <c r="M109">
        <v>68</v>
      </c>
      <c r="N109">
        <v>2.8</v>
      </c>
      <c r="S109">
        <v>67</v>
      </c>
      <c r="T109">
        <v>3.1</v>
      </c>
      <c r="Y109">
        <v>65</v>
      </c>
      <c r="Z109">
        <v>1.1000000000000001</v>
      </c>
      <c r="AE109">
        <v>76</v>
      </c>
      <c r="AF109">
        <v>3.9</v>
      </c>
    </row>
    <row r="110" spans="1:32" x14ac:dyDescent="0.25">
      <c r="A110">
        <v>73</v>
      </c>
      <c r="B110">
        <v>5.9</v>
      </c>
      <c r="G110">
        <v>70</v>
      </c>
      <c r="H110">
        <v>5</v>
      </c>
      <c r="M110">
        <v>68</v>
      </c>
      <c r="N110">
        <v>5.4</v>
      </c>
      <c r="S110">
        <v>67</v>
      </c>
      <c r="T110">
        <v>4.7</v>
      </c>
      <c r="Y110">
        <v>65</v>
      </c>
      <c r="Z110">
        <v>5</v>
      </c>
      <c r="AE110">
        <v>76</v>
      </c>
      <c r="AF110">
        <v>1.8</v>
      </c>
    </row>
    <row r="111" spans="1:32" x14ac:dyDescent="0.25">
      <c r="A111">
        <v>73</v>
      </c>
      <c r="B111">
        <v>5</v>
      </c>
      <c r="G111">
        <v>70</v>
      </c>
      <c r="H111">
        <v>4.0999999999999996</v>
      </c>
      <c r="M111">
        <v>68</v>
      </c>
      <c r="N111">
        <v>4.2</v>
      </c>
      <c r="S111">
        <v>67</v>
      </c>
      <c r="T111">
        <v>8.5</v>
      </c>
      <c r="Y111">
        <v>65</v>
      </c>
      <c r="Z111">
        <v>5.8</v>
      </c>
      <c r="AE111">
        <v>76</v>
      </c>
      <c r="AF111">
        <v>3.4</v>
      </c>
    </row>
    <row r="112" spans="1:32" x14ac:dyDescent="0.25">
      <c r="A112">
        <v>73</v>
      </c>
      <c r="B112">
        <v>5.7</v>
      </c>
      <c r="G112">
        <v>70</v>
      </c>
      <c r="H112">
        <v>5.5</v>
      </c>
      <c r="M112">
        <v>68</v>
      </c>
      <c r="N112">
        <v>2.8</v>
      </c>
      <c r="S112">
        <v>67</v>
      </c>
      <c r="T112">
        <v>3.6</v>
      </c>
      <c r="Y112">
        <v>65</v>
      </c>
      <c r="Z112">
        <v>5</v>
      </c>
      <c r="AE112">
        <v>76</v>
      </c>
      <c r="AF112">
        <v>5.7</v>
      </c>
    </row>
    <row r="113" spans="1:32" x14ac:dyDescent="0.25">
      <c r="A113">
        <v>73</v>
      </c>
      <c r="B113">
        <v>7.7</v>
      </c>
      <c r="G113">
        <v>70</v>
      </c>
      <c r="H113">
        <v>5</v>
      </c>
      <c r="M113">
        <v>68</v>
      </c>
      <c r="N113">
        <v>3</v>
      </c>
      <c r="S113">
        <v>67</v>
      </c>
      <c r="T113">
        <v>2.9</v>
      </c>
      <c r="Y113">
        <v>65</v>
      </c>
      <c r="Z113">
        <v>3.2</v>
      </c>
      <c r="AE113">
        <v>76</v>
      </c>
      <c r="AF113">
        <v>4.2</v>
      </c>
    </row>
    <row r="114" spans="1:32" x14ac:dyDescent="0.25">
      <c r="A114">
        <v>73</v>
      </c>
      <c r="B114">
        <v>5.6</v>
      </c>
      <c r="G114">
        <v>70</v>
      </c>
      <c r="H114">
        <v>5</v>
      </c>
      <c r="M114">
        <v>68</v>
      </c>
      <c r="N114">
        <v>5</v>
      </c>
      <c r="S114">
        <v>67</v>
      </c>
      <c r="T114">
        <v>5.9</v>
      </c>
      <c r="Y114">
        <v>65</v>
      </c>
      <c r="Z114">
        <v>1</v>
      </c>
      <c r="AE114">
        <v>76</v>
      </c>
      <c r="AF114">
        <v>5.2</v>
      </c>
    </row>
    <row r="115" spans="1:32" x14ac:dyDescent="0.25">
      <c r="A115">
        <v>73</v>
      </c>
      <c r="B115">
        <v>7</v>
      </c>
      <c r="G115">
        <v>70</v>
      </c>
      <c r="H115">
        <v>5.5</v>
      </c>
      <c r="M115">
        <v>68</v>
      </c>
      <c r="N115">
        <v>4.3</v>
      </c>
      <c r="S115">
        <v>67</v>
      </c>
      <c r="T115">
        <v>5</v>
      </c>
      <c r="Y115">
        <v>65</v>
      </c>
      <c r="Z115">
        <v>1</v>
      </c>
      <c r="AE115">
        <v>76</v>
      </c>
      <c r="AF115">
        <v>2.7</v>
      </c>
    </row>
    <row r="116" spans="1:32" x14ac:dyDescent="0.25">
      <c r="A116">
        <v>73</v>
      </c>
      <c r="B116">
        <v>4</v>
      </c>
      <c r="G116">
        <v>70</v>
      </c>
      <c r="H116">
        <v>5</v>
      </c>
      <c r="M116">
        <v>68</v>
      </c>
      <c r="N116">
        <v>4.0999999999999996</v>
      </c>
      <c r="S116">
        <v>67</v>
      </c>
      <c r="T116">
        <v>5.5</v>
      </c>
      <c r="Y116">
        <v>65</v>
      </c>
      <c r="Z116">
        <v>1.7</v>
      </c>
      <c r="AE116">
        <v>76</v>
      </c>
      <c r="AF116">
        <v>1.9</v>
      </c>
    </row>
    <row r="117" spans="1:32" x14ac:dyDescent="0.25">
      <c r="A117">
        <v>73</v>
      </c>
      <c r="B117">
        <v>1.2</v>
      </c>
      <c r="G117">
        <v>70</v>
      </c>
      <c r="H117">
        <v>5</v>
      </c>
      <c r="M117">
        <v>68</v>
      </c>
      <c r="N117">
        <v>5.0999999999999996</v>
      </c>
      <c r="S117">
        <v>67</v>
      </c>
      <c r="T117">
        <v>5</v>
      </c>
      <c r="Y117">
        <v>65</v>
      </c>
      <c r="Z117">
        <v>2</v>
      </c>
      <c r="AE117">
        <v>76</v>
      </c>
      <c r="AF117">
        <v>4.9000000000000004</v>
      </c>
    </row>
    <row r="118" spans="1:32" x14ac:dyDescent="0.25">
      <c r="A118">
        <v>73</v>
      </c>
      <c r="B118">
        <v>8.1999999999999993</v>
      </c>
      <c r="G118">
        <v>70</v>
      </c>
      <c r="H118">
        <v>5</v>
      </c>
      <c r="M118">
        <v>68</v>
      </c>
      <c r="N118">
        <v>4.8</v>
      </c>
      <c r="S118">
        <v>67</v>
      </c>
      <c r="T118">
        <v>1.2</v>
      </c>
      <c r="Y118">
        <v>65</v>
      </c>
      <c r="Z118">
        <v>1.6</v>
      </c>
      <c r="AE118">
        <v>76</v>
      </c>
      <c r="AF118">
        <v>2.5</v>
      </c>
    </row>
    <row r="119" spans="1:32" x14ac:dyDescent="0.25">
      <c r="A119">
        <v>73</v>
      </c>
      <c r="B119">
        <v>5</v>
      </c>
      <c r="G119">
        <v>70</v>
      </c>
      <c r="H119">
        <v>5</v>
      </c>
      <c r="M119">
        <v>68</v>
      </c>
      <c r="N119">
        <v>6</v>
      </c>
      <c r="S119">
        <v>67</v>
      </c>
      <c r="T119">
        <v>3.9</v>
      </c>
      <c r="Y119">
        <v>65</v>
      </c>
      <c r="Z119">
        <v>5.0999999999999996</v>
      </c>
      <c r="AE119">
        <v>76</v>
      </c>
      <c r="AF119">
        <v>3.8</v>
      </c>
    </row>
    <row r="120" spans="1:32" x14ac:dyDescent="0.25">
      <c r="A120">
        <v>73</v>
      </c>
      <c r="B120">
        <v>6.5</v>
      </c>
      <c r="G120">
        <v>70</v>
      </c>
      <c r="H120">
        <v>6.6</v>
      </c>
      <c r="M120">
        <v>68</v>
      </c>
      <c r="N120">
        <v>6.3</v>
      </c>
      <c r="S120">
        <v>67</v>
      </c>
      <c r="T120">
        <v>4.8</v>
      </c>
      <c r="Y120">
        <v>65</v>
      </c>
      <c r="Z120">
        <v>3</v>
      </c>
      <c r="AE120">
        <v>76</v>
      </c>
      <c r="AF120">
        <v>2.5</v>
      </c>
    </row>
    <row r="121" spans="1:32" x14ac:dyDescent="0.25">
      <c r="A121">
        <v>73</v>
      </c>
      <c r="B121">
        <v>8.1</v>
      </c>
      <c r="G121">
        <v>70</v>
      </c>
      <c r="H121">
        <v>5</v>
      </c>
      <c r="M121">
        <v>68</v>
      </c>
      <c r="N121">
        <v>3.4</v>
      </c>
      <c r="S121">
        <v>67</v>
      </c>
      <c r="T121">
        <v>3.7</v>
      </c>
      <c r="Y121">
        <v>65</v>
      </c>
      <c r="Z121">
        <v>2.9</v>
      </c>
      <c r="AE121">
        <v>76</v>
      </c>
      <c r="AF121">
        <v>4.4000000000000004</v>
      </c>
    </row>
    <row r="122" spans="1:32" x14ac:dyDescent="0.25">
      <c r="A122">
        <v>73</v>
      </c>
      <c r="B122">
        <v>8</v>
      </c>
      <c r="G122">
        <v>70</v>
      </c>
      <c r="H122">
        <v>3.8</v>
      </c>
      <c r="M122">
        <v>68</v>
      </c>
      <c r="N122">
        <v>5.2</v>
      </c>
      <c r="S122">
        <v>67</v>
      </c>
      <c r="T122">
        <v>3.7</v>
      </c>
      <c r="Y122">
        <v>65</v>
      </c>
      <c r="Z122">
        <v>2.9</v>
      </c>
      <c r="AE122">
        <v>76</v>
      </c>
      <c r="AF122">
        <v>1</v>
      </c>
    </row>
    <row r="123" spans="1:32" x14ac:dyDescent="0.25">
      <c r="A123">
        <v>73</v>
      </c>
      <c r="B123">
        <v>8.4</v>
      </c>
      <c r="G123">
        <v>70</v>
      </c>
      <c r="H123">
        <v>6.1</v>
      </c>
      <c r="M123">
        <v>68</v>
      </c>
      <c r="N123">
        <v>2.9</v>
      </c>
      <c r="S123">
        <v>67</v>
      </c>
      <c r="T123">
        <v>1.1000000000000001</v>
      </c>
      <c r="Y123">
        <v>65</v>
      </c>
      <c r="Z123">
        <v>3</v>
      </c>
      <c r="AE123">
        <v>76</v>
      </c>
      <c r="AF123">
        <v>1.9</v>
      </c>
    </row>
    <row r="124" spans="1:32" x14ac:dyDescent="0.25">
      <c r="A124">
        <v>73</v>
      </c>
      <c r="B124">
        <v>8.5</v>
      </c>
      <c r="G124">
        <v>70</v>
      </c>
      <c r="H124">
        <v>5</v>
      </c>
      <c r="M124">
        <v>68</v>
      </c>
      <c r="N124">
        <v>4.0999999999999996</v>
      </c>
      <c r="S124">
        <v>67</v>
      </c>
      <c r="T124">
        <v>2.7</v>
      </c>
      <c r="Y124">
        <v>65</v>
      </c>
      <c r="Z124">
        <v>2.6</v>
      </c>
      <c r="AE124">
        <v>76</v>
      </c>
      <c r="AF124">
        <v>5</v>
      </c>
    </row>
    <row r="125" spans="1:32" x14ac:dyDescent="0.25">
      <c r="A125">
        <v>73</v>
      </c>
      <c r="B125">
        <v>7.4</v>
      </c>
      <c r="G125">
        <v>70</v>
      </c>
      <c r="H125">
        <v>5.5</v>
      </c>
      <c r="M125">
        <v>68</v>
      </c>
      <c r="N125">
        <v>3.9</v>
      </c>
      <c r="S125">
        <v>67</v>
      </c>
      <c r="T125">
        <v>2.4</v>
      </c>
      <c r="Y125">
        <v>65</v>
      </c>
      <c r="Z125">
        <v>1.8</v>
      </c>
      <c r="AE125">
        <v>76</v>
      </c>
      <c r="AF125">
        <v>3</v>
      </c>
    </row>
    <row r="126" spans="1:32" x14ac:dyDescent="0.25">
      <c r="A126">
        <v>73</v>
      </c>
      <c r="B126">
        <v>3.7</v>
      </c>
      <c r="G126">
        <v>70</v>
      </c>
      <c r="H126">
        <v>5</v>
      </c>
      <c r="M126">
        <v>68</v>
      </c>
      <c r="N126">
        <v>6</v>
      </c>
      <c r="S126">
        <v>67</v>
      </c>
      <c r="T126">
        <v>2.2999999999999998</v>
      </c>
      <c r="Y126">
        <v>65</v>
      </c>
      <c r="Z126">
        <v>5</v>
      </c>
      <c r="AE126">
        <v>76</v>
      </c>
      <c r="AF126">
        <v>7</v>
      </c>
    </row>
    <row r="127" spans="1:32" x14ac:dyDescent="0.25">
      <c r="A127">
        <v>73</v>
      </c>
      <c r="B127">
        <v>7.8</v>
      </c>
      <c r="G127">
        <v>70</v>
      </c>
      <c r="H127">
        <v>4.8</v>
      </c>
      <c r="M127">
        <v>68</v>
      </c>
      <c r="N127">
        <v>5.0999999999999996</v>
      </c>
      <c r="S127">
        <v>71</v>
      </c>
      <c r="T127">
        <v>3.9</v>
      </c>
      <c r="Y127">
        <v>65</v>
      </c>
      <c r="Z127">
        <v>1</v>
      </c>
      <c r="AE127">
        <v>77</v>
      </c>
      <c r="AF127">
        <v>3</v>
      </c>
    </row>
    <row r="128" spans="1:32" x14ac:dyDescent="0.25">
      <c r="A128">
        <v>73</v>
      </c>
      <c r="B128">
        <v>7.6</v>
      </c>
      <c r="G128">
        <v>70</v>
      </c>
      <c r="H128">
        <v>2</v>
      </c>
      <c r="M128">
        <v>72</v>
      </c>
      <c r="N128">
        <v>2.9</v>
      </c>
      <c r="S128">
        <v>71</v>
      </c>
      <c r="T128">
        <v>4.5999999999999996</v>
      </c>
      <c r="Y128">
        <v>74</v>
      </c>
      <c r="Z128">
        <v>3.5</v>
      </c>
      <c r="AE128">
        <v>77</v>
      </c>
      <c r="AF128">
        <v>5.5</v>
      </c>
    </row>
    <row r="129" spans="1:32" x14ac:dyDescent="0.25">
      <c r="A129">
        <v>78</v>
      </c>
      <c r="B129">
        <v>2.9</v>
      </c>
      <c r="G129">
        <v>70</v>
      </c>
      <c r="H129">
        <v>5.6</v>
      </c>
      <c r="M129">
        <v>72</v>
      </c>
      <c r="N129">
        <v>4</v>
      </c>
      <c r="S129">
        <v>71</v>
      </c>
      <c r="T129">
        <v>3</v>
      </c>
      <c r="Y129">
        <v>74</v>
      </c>
      <c r="Z129">
        <v>7.3</v>
      </c>
      <c r="AE129">
        <v>77</v>
      </c>
      <c r="AF129">
        <v>3.1</v>
      </c>
    </row>
    <row r="130" spans="1:32" x14ac:dyDescent="0.25">
      <c r="A130">
        <v>78</v>
      </c>
      <c r="B130">
        <v>2.9</v>
      </c>
      <c r="G130">
        <v>70</v>
      </c>
      <c r="H130">
        <v>5</v>
      </c>
      <c r="M130">
        <v>72</v>
      </c>
      <c r="N130">
        <v>2.4</v>
      </c>
      <c r="S130">
        <v>71</v>
      </c>
      <c r="T130">
        <v>4.3</v>
      </c>
      <c r="Y130">
        <v>74</v>
      </c>
      <c r="Z130">
        <v>4</v>
      </c>
      <c r="AE130">
        <v>77</v>
      </c>
      <c r="AF130">
        <v>4.7</v>
      </c>
    </row>
    <row r="131" spans="1:32" x14ac:dyDescent="0.25">
      <c r="A131">
        <v>78</v>
      </c>
      <c r="B131">
        <v>2.1</v>
      </c>
      <c r="G131">
        <v>70</v>
      </c>
      <c r="H131">
        <v>5</v>
      </c>
      <c r="M131">
        <v>72</v>
      </c>
      <c r="N131">
        <v>4</v>
      </c>
      <c r="S131">
        <v>71</v>
      </c>
      <c r="T131">
        <v>4</v>
      </c>
      <c r="Y131">
        <v>74</v>
      </c>
      <c r="Z131">
        <v>5</v>
      </c>
      <c r="AE131">
        <v>77</v>
      </c>
      <c r="AF131">
        <v>6.2</v>
      </c>
    </row>
    <row r="132" spans="1:32" x14ac:dyDescent="0.25">
      <c r="A132">
        <v>78</v>
      </c>
      <c r="B132">
        <v>5.8</v>
      </c>
      <c r="G132">
        <v>75</v>
      </c>
      <c r="H132">
        <v>5.3</v>
      </c>
      <c r="M132">
        <v>72</v>
      </c>
      <c r="N132">
        <v>5</v>
      </c>
      <c r="S132">
        <v>71</v>
      </c>
      <c r="T132">
        <v>4.3</v>
      </c>
      <c r="Y132">
        <v>74</v>
      </c>
      <c r="Z132">
        <v>5</v>
      </c>
      <c r="AE132">
        <v>77</v>
      </c>
      <c r="AF132">
        <v>1.8</v>
      </c>
    </row>
    <row r="133" spans="1:32" x14ac:dyDescent="0.25">
      <c r="A133">
        <v>78</v>
      </c>
      <c r="B133">
        <v>5</v>
      </c>
      <c r="G133">
        <v>75</v>
      </c>
      <c r="H133">
        <v>5.4</v>
      </c>
      <c r="M133">
        <v>72</v>
      </c>
      <c r="N133">
        <v>4.4000000000000004</v>
      </c>
      <c r="S133">
        <v>71</v>
      </c>
      <c r="T133">
        <v>7</v>
      </c>
      <c r="Y133">
        <v>74</v>
      </c>
      <c r="Z133">
        <v>2.9</v>
      </c>
      <c r="AE133">
        <v>77</v>
      </c>
      <c r="AF133">
        <v>4</v>
      </c>
    </row>
    <row r="134" spans="1:32" x14ac:dyDescent="0.25">
      <c r="A134">
        <v>78</v>
      </c>
      <c r="B134">
        <v>7.4</v>
      </c>
      <c r="G134">
        <v>75</v>
      </c>
      <c r="H134">
        <v>3.2</v>
      </c>
      <c r="M134">
        <v>72</v>
      </c>
      <c r="N134">
        <v>3.5</v>
      </c>
      <c r="S134">
        <v>71</v>
      </c>
      <c r="T134">
        <v>3.3</v>
      </c>
      <c r="Y134">
        <v>74</v>
      </c>
      <c r="Z134">
        <v>6.3</v>
      </c>
      <c r="AE134">
        <v>77</v>
      </c>
      <c r="AF134">
        <v>2.8</v>
      </c>
    </row>
    <row r="135" spans="1:32" x14ac:dyDescent="0.25">
      <c r="A135">
        <v>78</v>
      </c>
      <c r="B135">
        <v>1</v>
      </c>
      <c r="G135">
        <v>75</v>
      </c>
      <c r="H135">
        <v>5.3</v>
      </c>
      <c r="M135">
        <v>72</v>
      </c>
      <c r="N135">
        <v>3.3</v>
      </c>
      <c r="S135">
        <v>71</v>
      </c>
      <c r="T135">
        <v>3.8</v>
      </c>
      <c r="Y135">
        <v>74</v>
      </c>
      <c r="Z135">
        <v>2.7</v>
      </c>
      <c r="AE135">
        <v>77</v>
      </c>
      <c r="AF135">
        <v>5</v>
      </c>
    </row>
    <row r="136" spans="1:32" x14ac:dyDescent="0.25">
      <c r="A136">
        <v>78</v>
      </c>
      <c r="B136">
        <v>1</v>
      </c>
      <c r="G136">
        <v>75</v>
      </c>
      <c r="H136">
        <v>5</v>
      </c>
      <c r="M136">
        <v>72</v>
      </c>
      <c r="N136">
        <v>5</v>
      </c>
      <c r="S136">
        <v>71</v>
      </c>
      <c r="T136">
        <v>3.8</v>
      </c>
      <c r="Y136">
        <v>74</v>
      </c>
      <c r="Z136">
        <v>4.5</v>
      </c>
      <c r="AE136">
        <v>77</v>
      </c>
      <c r="AF136">
        <v>3</v>
      </c>
    </row>
    <row r="137" spans="1:32" x14ac:dyDescent="0.25">
      <c r="A137">
        <v>78</v>
      </c>
      <c r="B137">
        <v>5</v>
      </c>
      <c r="G137">
        <v>75</v>
      </c>
      <c r="H137">
        <v>5.0999999999999996</v>
      </c>
      <c r="M137">
        <v>72</v>
      </c>
      <c r="N137">
        <v>6.1</v>
      </c>
      <c r="S137">
        <v>71</v>
      </c>
      <c r="T137">
        <v>2.6</v>
      </c>
      <c r="Y137">
        <v>74</v>
      </c>
      <c r="Z137">
        <v>8.8000000000000007</v>
      </c>
      <c r="AE137">
        <v>77</v>
      </c>
      <c r="AF137">
        <v>2.7</v>
      </c>
    </row>
    <row r="138" spans="1:32" x14ac:dyDescent="0.25">
      <c r="A138">
        <v>78</v>
      </c>
      <c r="B138">
        <v>4.3</v>
      </c>
      <c r="G138">
        <v>75</v>
      </c>
      <c r="H138">
        <v>5</v>
      </c>
      <c r="M138">
        <v>72</v>
      </c>
      <c r="N138">
        <v>4.4000000000000004</v>
      </c>
      <c r="S138">
        <v>71</v>
      </c>
      <c r="T138">
        <v>5</v>
      </c>
      <c r="Y138">
        <v>74</v>
      </c>
      <c r="Z138">
        <v>5</v>
      </c>
      <c r="AE138">
        <v>77</v>
      </c>
      <c r="AF138">
        <v>5.6</v>
      </c>
    </row>
    <row r="139" spans="1:32" x14ac:dyDescent="0.25">
      <c r="A139">
        <v>78</v>
      </c>
      <c r="B139">
        <v>5.5</v>
      </c>
      <c r="G139">
        <v>75</v>
      </c>
      <c r="H139">
        <v>5</v>
      </c>
      <c r="M139">
        <v>72</v>
      </c>
      <c r="N139">
        <v>3.5</v>
      </c>
      <c r="S139">
        <v>71</v>
      </c>
      <c r="T139">
        <v>5</v>
      </c>
      <c r="Y139">
        <v>74</v>
      </c>
      <c r="Z139">
        <v>1</v>
      </c>
      <c r="AE139">
        <v>77</v>
      </c>
      <c r="AF139">
        <v>4.7</v>
      </c>
    </row>
    <row r="140" spans="1:32" x14ac:dyDescent="0.25">
      <c r="A140">
        <v>78</v>
      </c>
      <c r="B140">
        <v>5</v>
      </c>
      <c r="G140">
        <v>75</v>
      </c>
      <c r="H140">
        <v>4.0999999999999996</v>
      </c>
      <c r="M140">
        <v>72</v>
      </c>
      <c r="N140">
        <v>3.3</v>
      </c>
      <c r="S140">
        <v>71</v>
      </c>
      <c r="T140">
        <v>5</v>
      </c>
      <c r="Y140">
        <v>74</v>
      </c>
      <c r="Z140">
        <v>5</v>
      </c>
      <c r="AE140">
        <v>77</v>
      </c>
      <c r="AF140">
        <v>2.9</v>
      </c>
    </row>
    <row r="141" spans="1:32" x14ac:dyDescent="0.25">
      <c r="A141">
        <v>78</v>
      </c>
      <c r="B141">
        <v>1.1000000000000001</v>
      </c>
      <c r="G141">
        <v>75</v>
      </c>
      <c r="H141">
        <v>5</v>
      </c>
      <c r="M141">
        <v>72</v>
      </c>
      <c r="N141">
        <v>2.2999999999999998</v>
      </c>
      <c r="S141">
        <v>71</v>
      </c>
      <c r="T141">
        <v>2.9</v>
      </c>
      <c r="Y141">
        <v>74</v>
      </c>
      <c r="Z141">
        <v>5.7</v>
      </c>
      <c r="AE141">
        <v>77</v>
      </c>
      <c r="AF141">
        <v>4.4000000000000004</v>
      </c>
    </row>
    <row r="142" spans="1:32" x14ac:dyDescent="0.25">
      <c r="A142">
        <v>78</v>
      </c>
      <c r="B142">
        <v>1</v>
      </c>
      <c r="G142">
        <v>75</v>
      </c>
      <c r="H142">
        <v>3.5</v>
      </c>
      <c r="M142">
        <v>72</v>
      </c>
      <c r="N142">
        <v>1.7</v>
      </c>
      <c r="S142">
        <v>71</v>
      </c>
      <c r="T142">
        <v>3</v>
      </c>
      <c r="Y142">
        <v>74</v>
      </c>
      <c r="Z142">
        <v>1.2</v>
      </c>
      <c r="AE142">
        <v>77</v>
      </c>
      <c r="AF142">
        <v>4.0999999999999996</v>
      </c>
    </row>
    <row r="143" spans="1:32" x14ac:dyDescent="0.25">
      <c r="A143">
        <v>78</v>
      </c>
      <c r="B143">
        <v>6.3</v>
      </c>
      <c r="G143">
        <v>75</v>
      </c>
      <c r="H143">
        <v>4.9000000000000004</v>
      </c>
      <c r="M143">
        <v>72</v>
      </c>
      <c r="N143">
        <v>3.7</v>
      </c>
      <c r="S143">
        <v>71</v>
      </c>
      <c r="T143">
        <v>5.3</v>
      </c>
      <c r="Y143">
        <v>74</v>
      </c>
      <c r="Z143">
        <v>3.9</v>
      </c>
      <c r="AE143">
        <v>77</v>
      </c>
      <c r="AF143">
        <v>5.6</v>
      </c>
    </row>
    <row r="144" spans="1:32" x14ac:dyDescent="0.25">
      <c r="A144">
        <v>78</v>
      </c>
      <c r="B144">
        <v>2.9</v>
      </c>
      <c r="G144">
        <v>75</v>
      </c>
      <c r="H144">
        <v>5</v>
      </c>
      <c r="M144">
        <v>72</v>
      </c>
      <c r="N144">
        <v>2.9</v>
      </c>
      <c r="S144">
        <v>71</v>
      </c>
      <c r="T144">
        <v>2.9</v>
      </c>
      <c r="Y144">
        <v>74</v>
      </c>
      <c r="Z144">
        <v>1</v>
      </c>
      <c r="AE144">
        <v>77</v>
      </c>
      <c r="AF144">
        <v>3.9</v>
      </c>
    </row>
    <row r="145" spans="1:32" x14ac:dyDescent="0.25">
      <c r="A145">
        <v>78</v>
      </c>
      <c r="B145">
        <v>2.2000000000000002</v>
      </c>
      <c r="G145">
        <v>75</v>
      </c>
      <c r="H145">
        <v>5.4</v>
      </c>
      <c r="M145">
        <v>72</v>
      </c>
      <c r="N145">
        <v>4.3</v>
      </c>
      <c r="S145">
        <v>71</v>
      </c>
      <c r="T145">
        <v>3.8</v>
      </c>
      <c r="Y145">
        <v>74</v>
      </c>
      <c r="Z145">
        <v>9</v>
      </c>
      <c r="AE145">
        <v>77</v>
      </c>
      <c r="AF145">
        <v>5</v>
      </c>
    </row>
    <row r="146" spans="1:32" x14ac:dyDescent="0.25">
      <c r="A146">
        <v>78</v>
      </c>
      <c r="B146">
        <v>1.8</v>
      </c>
      <c r="G146">
        <v>75</v>
      </c>
      <c r="H146">
        <v>4.4000000000000004</v>
      </c>
      <c r="M146">
        <v>72</v>
      </c>
      <c r="N146">
        <v>3.6</v>
      </c>
      <c r="S146">
        <v>71</v>
      </c>
      <c r="T146">
        <v>4</v>
      </c>
      <c r="Y146">
        <v>74</v>
      </c>
      <c r="Z146">
        <v>9</v>
      </c>
      <c r="AE146">
        <v>77</v>
      </c>
      <c r="AF146">
        <v>3.1</v>
      </c>
    </row>
    <row r="147" spans="1:32" x14ac:dyDescent="0.25">
      <c r="A147">
        <v>78</v>
      </c>
      <c r="B147">
        <v>5.0999999999999996</v>
      </c>
      <c r="G147">
        <v>75</v>
      </c>
      <c r="H147">
        <v>4.5999999999999996</v>
      </c>
      <c r="M147">
        <v>72</v>
      </c>
      <c r="N147">
        <v>2.9</v>
      </c>
      <c r="S147">
        <v>71</v>
      </c>
      <c r="T147">
        <v>6.2</v>
      </c>
      <c r="Y147">
        <v>74</v>
      </c>
      <c r="Z147">
        <v>8.6999999999999993</v>
      </c>
      <c r="AE147">
        <v>77</v>
      </c>
      <c r="AF147">
        <v>5.0999999999999996</v>
      </c>
    </row>
    <row r="148" spans="1:32" x14ac:dyDescent="0.25">
      <c r="A148">
        <v>78</v>
      </c>
      <c r="B148">
        <v>6.2</v>
      </c>
      <c r="G148">
        <v>75</v>
      </c>
      <c r="H148">
        <v>6.2</v>
      </c>
      <c r="M148">
        <v>72</v>
      </c>
      <c r="N148">
        <v>4.5999999999999996</v>
      </c>
      <c r="S148">
        <v>71</v>
      </c>
      <c r="T148">
        <v>2.5</v>
      </c>
      <c r="Y148">
        <v>74</v>
      </c>
      <c r="Z148">
        <v>3.5</v>
      </c>
      <c r="AE148">
        <v>77</v>
      </c>
      <c r="AF148">
        <v>5.9</v>
      </c>
    </row>
    <row r="149" spans="1:32" x14ac:dyDescent="0.25">
      <c r="A149">
        <v>78</v>
      </c>
      <c r="B149">
        <v>2.4</v>
      </c>
      <c r="G149">
        <v>75</v>
      </c>
      <c r="H149">
        <v>5</v>
      </c>
      <c r="M149">
        <v>72</v>
      </c>
      <c r="N149">
        <v>2.2000000000000002</v>
      </c>
      <c r="S149">
        <v>71</v>
      </c>
      <c r="T149">
        <v>4.0999999999999996</v>
      </c>
      <c r="Y149">
        <v>74</v>
      </c>
      <c r="Z149">
        <v>2.9</v>
      </c>
      <c r="AE149">
        <v>77</v>
      </c>
      <c r="AF149">
        <v>3.8</v>
      </c>
    </row>
    <row r="150" spans="1:32" x14ac:dyDescent="0.25">
      <c r="A150">
        <v>78</v>
      </c>
      <c r="B150">
        <v>8</v>
      </c>
      <c r="G150">
        <v>75</v>
      </c>
      <c r="H150">
        <v>5</v>
      </c>
      <c r="M150">
        <v>72</v>
      </c>
      <c r="N150">
        <v>3</v>
      </c>
      <c r="S150">
        <v>71</v>
      </c>
      <c r="T150">
        <v>2.2999999999999998</v>
      </c>
      <c r="Y150">
        <v>74</v>
      </c>
      <c r="Z150">
        <v>4.4000000000000004</v>
      </c>
      <c r="AE150">
        <v>77</v>
      </c>
      <c r="AF150">
        <v>5</v>
      </c>
    </row>
    <row r="151" spans="1:32" x14ac:dyDescent="0.25">
      <c r="A151">
        <v>78</v>
      </c>
      <c r="B151">
        <v>1</v>
      </c>
      <c r="G151">
        <v>75</v>
      </c>
      <c r="H151">
        <v>6.1</v>
      </c>
      <c r="M151">
        <v>72</v>
      </c>
      <c r="N151">
        <v>2.9</v>
      </c>
      <c r="S151">
        <v>71</v>
      </c>
      <c r="T151">
        <v>4</v>
      </c>
      <c r="Y151">
        <v>74</v>
      </c>
      <c r="Z151">
        <v>1</v>
      </c>
      <c r="AE151">
        <v>77</v>
      </c>
      <c r="AF151">
        <v>4</v>
      </c>
    </row>
    <row r="152" spans="1:32" x14ac:dyDescent="0.25">
      <c r="A152">
        <v>78</v>
      </c>
      <c r="B152">
        <v>3.7</v>
      </c>
      <c r="G152">
        <v>75</v>
      </c>
      <c r="H152">
        <v>5</v>
      </c>
      <c r="M152">
        <v>72</v>
      </c>
      <c r="N152">
        <v>4</v>
      </c>
      <c r="S152">
        <v>71</v>
      </c>
      <c r="T152">
        <v>6</v>
      </c>
      <c r="Y152">
        <v>74</v>
      </c>
      <c r="Z152">
        <v>1.7</v>
      </c>
      <c r="AE152">
        <v>77</v>
      </c>
      <c r="AF152">
        <v>6.5</v>
      </c>
    </row>
    <row r="153" spans="1:32" x14ac:dyDescent="0.25">
      <c r="A153">
        <v>78</v>
      </c>
      <c r="B153">
        <v>9</v>
      </c>
      <c r="G153">
        <v>75</v>
      </c>
      <c r="H153">
        <v>2.4</v>
      </c>
      <c r="M153">
        <v>72</v>
      </c>
      <c r="N153">
        <v>2.9</v>
      </c>
      <c r="S153">
        <v>71</v>
      </c>
      <c r="T153">
        <v>4.5</v>
      </c>
      <c r="Y153">
        <v>74</v>
      </c>
      <c r="Z153">
        <v>1.1000000000000001</v>
      </c>
      <c r="AE153">
        <v>77</v>
      </c>
      <c r="AF153">
        <v>4</v>
      </c>
    </row>
    <row r="154" spans="1:32" x14ac:dyDescent="0.25">
      <c r="A154">
        <v>78</v>
      </c>
      <c r="B154">
        <v>4.5</v>
      </c>
      <c r="G154">
        <v>75</v>
      </c>
      <c r="H154">
        <v>6.4</v>
      </c>
      <c r="M154">
        <v>72</v>
      </c>
      <c r="N154">
        <v>3</v>
      </c>
      <c r="S154">
        <v>71</v>
      </c>
      <c r="T154">
        <v>5</v>
      </c>
      <c r="Y154">
        <v>74</v>
      </c>
      <c r="Z154">
        <v>5</v>
      </c>
      <c r="AE154">
        <v>77</v>
      </c>
      <c r="AF154">
        <v>5</v>
      </c>
    </row>
    <row r="155" spans="1:32" x14ac:dyDescent="0.25">
      <c r="A155">
        <v>78</v>
      </c>
      <c r="B155">
        <v>1</v>
      </c>
      <c r="G155">
        <v>75</v>
      </c>
      <c r="H155">
        <v>5</v>
      </c>
      <c r="M155">
        <v>72</v>
      </c>
      <c r="N155">
        <v>4.5999999999999996</v>
      </c>
      <c r="S155">
        <v>71</v>
      </c>
      <c r="T155">
        <v>6.9</v>
      </c>
      <c r="Y155">
        <v>74</v>
      </c>
      <c r="Z155">
        <v>5.6</v>
      </c>
      <c r="AE155">
        <v>77</v>
      </c>
      <c r="AF155">
        <v>4.0999999999999996</v>
      </c>
    </row>
    <row r="156" spans="1:32" x14ac:dyDescent="0.25">
      <c r="A156">
        <v>78</v>
      </c>
      <c r="B156">
        <v>2</v>
      </c>
      <c r="G156">
        <v>75</v>
      </c>
      <c r="H156">
        <v>5</v>
      </c>
      <c r="M156">
        <v>72</v>
      </c>
      <c r="N156">
        <v>2.8</v>
      </c>
      <c r="S156">
        <v>71</v>
      </c>
      <c r="T156">
        <v>2</v>
      </c>
      <c r="Y156">
        <v>74</v>
      </c>
      <c r="Z156">
        <v>8.5</v>
      </c>
      <c r="AE156">
        <v>77</v>
      </c>
      <c r="AF156">
        <v>1.9</v>
      </c>
    </row>
    <row r="157" spans="1:32" x14ac:dyDescent="0.25">
      <c r="A157">
        <v>78</v>
      </c>
      <c r="B157">
        <v>6.9</v>
      </c>
      <c r="G157">
        <v>75</v>
      </c>
      <c r="H157">
        <v>5</v>
      </c>
      <c r="M157">
        <v>72</v>
      </c>
      <c r="N157">
        <v>5</v>
      </c>
      <c r="S157">
        <v>71</v>
      </c>
      <c r="T157">
        <v>2.2999999999999998</v>
      </c>
      <c r="Y157">
        <v>74</v>
      </c>
      <c r="Z157">
        <v>5</v>
      </c>
      <c r="AE157">
        <v>77</v>
      </c>
      <c r="AF157">
        <v>3.7</v>
      </c>
    </row>
    <row r="158" spans="1:32" x14ac:dyDescent="0.25">
      <c r="A158">
        <v>78</v>
      </c>
      <c r="B158">
        <v>3.8</v>
      </c>
      <c r="G158">
        <v>75</v>
      </c>
      <c r="H158">
        <v>5.0999999999999996</v>
      </c>
      <c r="M158">
        <v>72</v>
      </c>
      <c r="N158">
        <v>3.4</v>
      </c>
      <c r="S158">
        <v>71</v>
      </c>
      <c r="T158">
        <v>1.9</v>
      </c>
      <c r="Y158">
        <v>74</v>
      </c>
      <c r="Z158">
        <v>5</v>
      </c>
      <c r="AE158">
        <v>77</v>
      </c>
      <c r="AF158">
        <v>2.5</v>
      </c>
    </row>
    <row r="159" spans="1:32" x14ac:dyDescent="0.25">
      <c r="A159">
        <v>78</v>
      </c>
      <c r="B159">
        <v>5</v>
      </c>
      <c r="G159">
        <v>75</v>
      </c>
      <c r="H159">
        <v>3.9</v>
      </c>
      <c r="M159">
        <v>72</v>
      </c>
      <c r="N159">
        <v>3.5</v>
      </c>
      <c r="S159">
        <v>71</v>
      </c>
      <c r="T159">
        <v>3.5</v>
      </c>
      <c r="Y159">
        <v>74</v>
      </c>
      <c r="Z159">
        <v>5.7</v>
      </c>
      <c r="AE159">
        <v>77</v>
      </c>
      <c r="AF159">
        <v>1.3</v>
      </c>
    </row>
    <row r="160" spans="1:32" x14ac:dyDescent="0.25">
      <c r="A160">
        <v>78</v>
      </c>
      <c r="B160">
        <v>6.3</v>
      </c>
      <c r="G160">
        <v>75</v>
      </c>
      <c r="H160">
        <v>5</v>
      </c>
      <c r="M160">
        <v>72</v>
      </c>
      <c r="N160">
        <v>4.5999999999999996</v>
      </c>
      <c r="S160">
        <v>71</v>
      </c>
      <c r="T160">
        <v>2.9</v>
      </c>
      <c r="Y160">
        <v>74</v>
      </c>
      <c r="Z160">
        <v>2.1</v>
      </c>
      <c r="AE160">
        <v>77</v>
      </c>
      <c r="AF160">
        <v>3</v>
      </c>
    </row>
    <row r="161" spans="1:32" x14ac:dyDescent="0.25">
      <c r="A161">
        <v>78</v>
      </c>
      <c r="B161">
        <v>6.8</v>
      </c>
      <c r="G161">
        <v>75</v>
      </c>
      <c r="H161">
        <v>5.5</v>
      </c>
      <c r="M161">
        <v>72</v>
      </c>
      <c r="N161">
        <v>4</v>
      </c>
      <c r="S161">
        <v>71</v>
      </c>
      <c r="T161">
        <v>5.7</v>
      </c>
      <c r="Y161">
        <v>74</v>
      </c>
      <c r="Z161">
        <v>3.4</v>
      </c>
      <c r="AE161">
        <v>77</v>
      </c>
      <c r="AF161">
        <v>6</v>
      </c>
    </row>
    <row r="162" spans="1:32" x14ac:dyDescent="0.25">
      <c r="A162">
        <v>78</v>
      </c>
      <c r="B162">
        <v>3.1</v>
      </c>
      <c r="G162">
        <v>75</v>
      </c>
      <c r="H162">
        <v>5.3</v>
      </c>
      <c r="M162">
        <v>72</v>
      </c>
      <c r="N162">
        <v>4.0999999999999996</v>
      </c>
      <c r="S162">
        <v>71</v>
      </c>
      <c r="T162">
        <v>3.4</v>
      </c>
      <c r="Y162">
        <v>74</v>
      </c>
      <c r="Z162">
        <v>5</v>
      </c>
      <c r="AE162">
        <v>77</v>
      </c>
      <c r="AF162">
        <v>3.5</v>
      </c>
    </row>
    <row r="163" spans="1:32" x14ac:dyDescent="0.25">
      <c r="A163">
        <v>78</v>
      </c>
      <c r="B163">
        <v>3.7</v>
      </c>
      <c r="G163">
        <v>75</v>
      </c>
      <c r="H163">
        <v>5.5</v>
      </c>
      <c r="M163">
        <v>72</v>
      </c>
      <c r="N163">
        <v>4.0999999999999996</v>
      </c>
      <c r="S163">
        <v>71</v>
      </c>
      <c r="T163">
        <v>4.2</v>
      </c>
      <c r="Y163">
        <v>74</v>
      </c>
      <c r="Z163">
        <v>1.2</v>
      </c>
      <c r="AE163">
        <v>77</v>
      </c>
      <c r="AF163">
        <v>7</v>
      </c>
    </row>
    <row r="164" spans="1:32" x14ac:dyDescent="0.25">
      <c r="A164">
        <v>78</v>
      </c>
      <c r="B164">
        <v>3.1</v>
      </c>
      <c r="G164">
        <v>75</v>
      </c>
      <c r="H164">
        <v>6</v>
      </c>
      <c r="M164">
        <v>72</v>
      </c>
      <c r="N164">
        <v>4.2</v>
      </c>
      <c r="S164">
        <v>71</v>
      </c>
      <c r="T164">
        <v>2.7</v>
      </c>
      <c r="Y164">
        <v>74</v>
      </c>
      <c r="Z164">
        <v>7.1</v>
      </c>
      <c r="AE164">
        <v>77</v>
      </c>
      <c r="AF164">
        <v>6</v>
      </c>
    </row>
    <row r="165" spans="1:32" x14ac:dyDescent="0.25">
      <c r="A165">
        <v>78</v>
      </c>
      <c r="B165">
        <v>5</v>
      </c>
      <c r="G165">
        <v>75</v>
      </c>
      <c r="H165">
        <v>5</v>
      </c>
      <c r="M165">
        <v>72</v>
      </c>
      <c r="N165">
        <v>4.3</v>
      </c>
      <c r="S165">
        <v>71</v>
      </c>
      <c r="T165">
        <v>3</v>
      </c>
      <c r="Y165">
        <v>74</v>
      </c>
      <c r="Z165">
        <v>5</v>
      </c>
      <c r="AE165">
        <v>77</v>
      </c>
      <c r="AF165">
        <v>3.1</v>
      </c>
    </row>
    <row r="166" spans="1:32" x14ac:dyDescent="0.25">
      <c r="A166">
        <v>78</v>
      </c>
      <c r="B166">
        <v>1.8</v>
      </c>
      <c r="G166">
        <v>75</v>
      </c>
      <c r="H166">
        <v>5</v>
      </c>
      <c r="M166">
        <v>72</v>
      </c>
      <c r="N166">
        <v>3.8</v>
      </c>
      <c r="S166">
        <v>71</v>
      </c>
      <c r="T166">
        <v>4.3</v>
      </c>
      <c r="Y166">
        <v>74</v>
      </c>
      <c r="Z166">
        <v>5.6</v>
      </c>
      <c r="AE166">
        <v>77</v>
      </c>
      <c r="AF166">
        <v>3.5</v>
      </c>
    </row>
    <row r="167" spans="1:32" x14ac:dyDescent="0.25">
      <c r="A167">
        <v>78</v>
      </c>
      <c r="B167">
        <v>3.5</v>
      </c>
      <c r="G167">
        <v>75</v>
      </c>
      <c r="H167">
        <v>6.6</v>
      </c>
      <c r="M167">
        <v>72</v>
      </c>
      <c r="N167">
        <v>4.8</v>
      </c>
      <c r="S167">
        <v>71</v>
      </c>
      <c r="T167">
        <v>3</v>
      </c>
      <c r="Y167">
        <v>74</v>
      </c>
      <c r="Z167">
        <v>5</v>
      </c>
      <c r="AE167">
        <v>77</v>
      </c>
      <c r="AF167">
        <v>4.7</v>
      </c>
    </row>
    <row r="168" spans="1:32" x14ac:dyDescent="0.25">
      <c r="A168">
        <v>78</v>
      </c>
      <c r="B168">
        <v>6.9</v>
      </c>
      <c r="G168">
        <v>75</v>
      </c>
      <c r="H168">
        <v>5.7</v>
      </c>
      <c r="M168">
        <v>72</v>
      </c>
      <c r="N168">
        <v>4.8</v>
      </c>
      <c r="S168">
        <v>71</v>
      </c>
      <c r="T168">
        <v>4.2</v>
      </c>
      <c r="Y168">
        <v>74</v>
      </c>
      <c r="Z168">
        <v>5</v>
      </c>
      <c r="AE168">
        <v>77</v>
      </c>
      <c r="AF168">
        <v>2.9</v>
      </c>
    </row>
    <row r="169" spans="1:32" x14ac:dyDescent="0.25">
      <c r="A169">
        <v>78</v>
      </c>
      <c r="B169">
        <v>2.2000000000000002</v>
      </c>
      <c r="G169">
        <v>75</v>
      </c>
      <c r="H169">
        <v>5</v>
      </c>
      <c r="M169">
        <v>72</v>
      </c>
      <c r="N169">
        <v>4.0999999999999996</v>
      </c>
      <c r="S169">
        <v>71</v>
      </c>
      <c r="T169">
        <v>3.1</v>
      </c>
      <c r="Y169">
        <v>74</v>
      </c>
      <c r="Z169">
        <v>1</v>
      </c>
      <c r="AE169">
        <v>77</v>
      </c>
      <c r="AF169">
        <v>2.5</v>
      </c>
    </row>
    <row r="170" spans="1:32" x14ac:dyDescent="0.25">
      <c r="A170">
        <v>78</v>
      </c>
      <c r="B170">
        <v>4.2</v>
      </c>
      <c r="G170">
        <v>75</v>
      </c>
      <c r="H170">
        <v>6</v>
      </c>
      <c r="M170">
        <v>72</v>
      </c>
      <c r="N170">
        <v>3</v>
      </c>
      <c r="S170">
        <v>71</v>
      </c>
      <c r="T170">
        <v>5.3</v>
      </c>
      <c r="Y170">
        <v>74</v>
      </c>
      <c r="Z170">
        <v>3</v>
      </c>
      <c r="AE170">
        <v>77</v>
      </c>
      <c r="AF170">
        <v>7</v>
      </c>
    </row>
    <row r="171" spans="1:32" x14ac:dyDescent="0.25">
      <c r="A171">
        <v>78</v>
      </c>
      <c r="B171">
        <v>5</v>
      </c>
      <c r="G171">
        <v>75</v>
      </c>
      <c r="H171">
        <v>5</v>
      </c>
      <c r="M171">
        <v>72</v>
      </c>
      <c r="N171">
        <v>5</v>
      </c>
      <c r="S171">
        <v>71</v>
      </c>
      <c r="T171">
        <v>4.4000000000000004</v>
      </c>
      <c r="Y171">
        <v>74</v>
      </c>
      <c r="Z171">
        <v>2.2999999999999998</v>
      </c>
      <c r="AE171">
        <v>77</v>
      </c>
      <c r="AF171">
        <v>3.8</v>
      </c>
    </row>
    <row r="172" spans="1:32" x14ac:dyDescent="0.25">
      <c r="A172">
        <v>78</v>
      </c>
      <c r="B172">
        <v>2.9</v>
      </c>
      <c r="G172">
        <v>75</v>
      </c>
      <c r="H172">
        <v>6.1</v>
      </c>
      <c r="M172">
        <v>72</v>
      </c>
      <c r="N172">
        <v>4.3</v>
      </c>
      <c r="S172">
        <v>71</v>
      </c>
      <c r="T172">
        <v>4.4000000000000004</v>
      </c>
      <c r="Y172">
        <v>74</v>
      </c>
      <c r="Z172">
        <v>1</v>
      </c>
      <c r="AE172">
        <v>77</v>
      </c>
      <c r="AF172">
        <v>6.3</v>
      </c>
    </row>
    <row r="173" spans="1:32" x14ac:dyDescent="0.25">
      <c r="A173">
        <v>78</v>
      </c>
      <c r="B173">
        <v>6.1</v>
      </c>
      <c r="G173">
        <v>75</v>
      </c>
      <c r="H173">
        <v>6.3</v>
      </c>
      <c r="M173">
        <v>72</v>
      </c>
      <c r="N173">
        <v>4</v>
      </c>
      <c r="S173">
        <v>71</v>
      </c>
      <c r="T173">
        <v>3</v>
      </c>
      <c r="Y173">
        <v>74</v>
      </c>
      <c r="Z173">
        <v>5</v>
      </c>
      <c r="AE173">
        <v>77</v>
      </c>
      <c r="AF173">
        <v>3.2</v>
      </c>
    </row>
    <row r="174" spans="1:32" x14ac:dyDescent="0.25">
      <c r="A174">
        <v>78</v>
      </c>
      <c r="B174">
        <v>3.8</v>
      </c>
      <c r="G174">
        <v>75</v>
      </c>
      <c r="H174">
        <v>5</v>
      </c>
      <c r="M174">
        <v>72</v>
      </c>
      <c r="N174">
        <v>3</v>
      </c>
      <c r="S174">
        <v>71</v>
      </c>
      <c r="T174">
        <v>5</v>
      </c>
      <c r="Y174">
        <v>74</v>
      </c>
      <c r="Z174">
        <v>7</v>
      </c>
      <c r="AE174">
        <v>77</v>
      </c>
      <c r="AF174">
        <v>5</v>
      </c>
    </row>
    <row r="175" spans="1:32" x14ac:dyDescent="0.25">
      <c r="A175">
        <v>78</v>
      </c>
      <c r="B175">
        <v>1</v>
      </c>
      <c r="G175">
        <v>75</v>
      </c>
      <c r="H175">
        <v>4.9000000000000004</v>
      </c>
      <c r="M175">
        <v>72</v>
      </c>
      <c r="N175">
        <v>3.8</v>
      </c>
      <c r="S175">
        <v>71</v>
      </c>
      <c r="T175">
        <v>3.4</v>
      </c>
      <c r="Y175">
        <v>74</v>
      </c>
      <c r="Z175">
        <v>3.3</v>
      </c>
      <c r="AE175">
        <v>77</v>
      </c>
      <c r="AF175">
        <v>6</v>
      </c>
    </row>
    <row r="176" spans="1:32" x14ac:dyDescent="0.25">
      <c r="A176">
        <v>78</v>
      </c>
      <c r="B176">
        <v>1.7</v>
      </c>
      <c r="G176">
        <v>75</v>
      </c>
      <c r="H176">
        <v>3</v>
      </c>
      <c r="M176">
        <v>72</v>
      </c>
      <c r="N176">
        <v>3.5</v>
      </c>
      <c r="S176">
        <v>71</v>
      </c>
      <c r="T176">
        <v>4.2</v>
      </c>
      <c r="Y176">
        <v>74</v>
      </c>
      <c r="Z176">
        <v>6.9</v>
      </c>
      <c r="AE176">
        <v>77</v>
      </c>
      <c r="AF176">
        <v>3</v>
      </c>
    </row>
    <row r="177" spans="1:32" x14ac:dyDescent="0.25">
      <c r="A177">
        <v>78</v>
      </c>
      <c r="B177">
        <v>8.3000000000000007</v>
      </c>
      <c r="G177">
        <v>75</v>
      </c>
      <c r="H177">
        <v>5</v>
      </c>
      <c r="M177">
        <v>72</v>
      </c>
      <c r="N177">
        <v>5</v>
      </c>
      <c r="S177">
        <v>71</v>
      </c>
      <c r="T177">
        <v>5.0999999999999996</v>
      </c>
      <c r="Y177">
        <v>74</v>
      </c>
      <c r="Z177">
        <v>5</v>
      </c>
      <c r="AE177">
        <v>77</v>
      </c>
      <c r="AF177">
        <v>4.3</v>
      </c>
    </row>
    <row r="178" spans="1:32" x14ac:dyDescent="0.25">
      <c r="A178">
        <v>78</v>
      </c>
      <c r="B178">
        <v>2.4</v>
      </c>
      <c r="G178">
        <v>75</v>
      </c>
      <c r="H178">
        <v>5.7</v>
      </c>
      <c r="M178">
        <v>72</v>
      </c>
      <c r="N178">
        <v>5</v>
      </c>
      <c r="S178">
        <v>71</v>
      </c>
      <c r="T178">
        <v>5</v>
      </c>
      <c r="Y178">
        <v>74</v>
      </c>
      <c r="Z178">
        <v>3.8</v>
      </c>
      <c r="AE178">
        <v>77</v>
      </c>
      <c r="AF178">
        <v>1.8</v>
      </c>
    </row>
    <row r="179" spans="1:32" x14ac:dyDescent="0.25">
      <c r="A179">
        <v>78</v>
      </c>
      <c r="B179">
        <v>5</v>
      </c>
      <c r="G179">
        <v>75</v>
      </c>
      <c r="H179">
        <v>6.6</v>
      </c>
      <c r="M179">
        <v>72</v>
      </c>
      <c r="N179">
        <v>5</v>
      </c>
      <c r="S179">
        <v>71</v>
      </c>
      <c r="T179">
        <v>4.5</v>
      </c>
      <c r="Y179">
        <v>74</v>
      </c>
      <c r="Z179">
        <v>4.4000000000000004</v>
      </c>
      <c r="AE179">
        <v>77</v>
      </c>
      <c r="AF179">
        <v>2.4</v>
      </c>
    </row>
    <row r="180" spans="1:32" x14ac:dyDescent="0.25">
      <c r="A180">
        <v>78</v>
      </c>
      <c r="B180">
        <v>5.0999999999999996</v>
      </c>
      <c r="G180">
        <v>75</v>
      </c>
      <c r="H180">
        <v>5</v>
      </c>
      <c r="M180">
        <v>72</v>
      </c>
      <c r="N180">
        <v>2.9</v>
      </c>
      <c r="S180">
        <v>71</v>
      </c>
      <c r="T180">
        <v>3.1</v>
      </c>
      <c r="Y180">
        <v>74</v>
      </c>
      <c r="Z180">
        <v>1.2</v>
      </c>
      <c r="AE180">
        <v>77</v>
      </c>
      <c r="AF180">
        <v>5</v>
      </c>
    </row>
    <row r="181" spans="1:32" x14ac:dyDescent="0.25">
      <c r="A181">
        <v>78</v>
      </c>
      <c r="B181">
        <v>3.7</v>
      </c>
      <c r="G181">
        <v>75</v>
      </c>
      <c r="H181">
        <v>4.0999999999999996</v>
      </c>
      <c r="M181">
        <v>72</v>
      </c>
      <c r="N181">
        <v>1.8</v>
      </c>
      <c r="S181">
        <v>71</v>
      </c>
      <c r="T181">
        <v>2</v>
      </c>
      <c r="Y181">
        <v>74</v>
      </c>
      <c r="Z181">
        <v>5</v>
      </c>
      <c r="AE181">
        <v>77</v>
      </c>
      <c r="AF181">
        <v>5.8</v>
      </c>
    </row>
    <row r="182" spans="1:32" x14ac:dyDescent="0.25">
      <c r="A182">
        <v>78</v>
      </c>
      <c r="B182">
        <v>4.3</v>
      </c>
      <c r="G182">
        <v>75</v>
      </c>
      <c r="H182">
        <v>5</v>
      </c>
      <c r="M182">
        <v>72</v>
      </c>
      <c r="N182">
        <v>4.2</v>
      </c>
      <c r="S182">
        <v>71</v>
      </c>
      <c r="T182">
        <v>3.6</v>
      </c>
      <c r="Y182">
        <v>74</v>
      </c>
      <c r="Z182">
        <v>1</v>
      </c>
      <c r="AE182">
        <v>77</v>
      </c>
      <c r="AF182">
        <v>2.9</v>
      </c>
    </row>
    <row r="183" spans="1:32" x14ac:dyDescent="0.25">
      <c r="A183">
        <v>78</v>
      </c>
      <c r="B183">
        <v>5.9</v>
      </c>
      <c r="G183">
        <v>75</v>
      </c>
      <c r="H183">
        <v>6.5</v>
      </c>
      <c r="M183">
        <v>72</v>
      </c>
      <c r="N183">
        <v>3.2</v>
      </c>
      <c r="S183">
        <v>71</v>
      </c>
      <c r="T183">
        <v>3.1</v>
      </c>
      <c r="Y183">
        <v>74</v>
      </c>
      <c r="Z183">
        <v>5.8</v>
      </c>
      <c r="AE183">
        <v>77</v>
      </c>
      <c r="AF183">
        <v>3.4</v>
      </c>
    </row>
    <row r="184" spans="1:32" x14ac:dyDescent="0.25">
      <c r="A184">
        <v>78</v>
      </c>
      <c r="B184">
        <v>4.9000000000000004</v>
      </c>
      <c r="G184">
        <v>75</v>
      </c>
      <c r="H184">
        <v>5</v>
      </c>
      <c r="M184">
        <v>72</v>
      </c>
      <c r="N184">
        <v>5.5</v>
      </c>
      <c r="S184">
        <v>71</v>
      </c>
      <c r="T184">
        <v>3</v>
      </c>
      <c r="Y184">
        <v>74</v>
      </c>
      <c r="Z184">
        <v>2.9</v>
      </c>
      <c r="AE184">
        <v>77</v>
      </c>
      <c r="AF184">
        <v>3</v>
      </c>
    </row>
    <row r="185" spans="1:32" x14ac:dyDescent="0.25">
      <c r="A185">
        <v>78</v>
      </c>
      <c r="B185">
        <v>6.6</v>
      </c>
      <c r="G185">
        <v>75</v>
      </c>
      <c r="H185">
        <v>6.9</v>
      </c>
      <c r="M185">
        <v>72</v>
      </c>
      <c r="N185">
        <v>2.8</v>
      </c>
      <c r="S185">
        <v>71</v>
      </c>
      <c r="T185">
        <v>3.4</v>
      </c>
      <c r="Y185">
        <v>74</v>
      </c>
      <c r="Z185">
        <v>1</v>
      </c>
      <c r="AE185">
        <v>77</v>
      </c>
      <c r="AF185">
        <v>5.8</v>
      </c>
    </row>
    <row r="186" spans="1:32" x14ac:dyDescent="0.25">
      <c r="A186">
        <v>78</v>
      </c>
      <c r="B186">
        <v>6</v>
      </c>
      <c r="G186">
        <v>75</v>
      </c>
      <c r="H186">
        <v>5</v>
      </c>
      <c r="M186">
        <v>72</v>
      </c>
      <c r="N186">
        <v>3</v>
      </c>
      <c r="S186">
        <v>71</v>
      </c>
      <c r="T186">
        <v>5.2</v>
      </c>
      <c r="Y186">
        <v>74</v>
      </c>
      <c r="Z186">
        <v>5</v>
      </c>
      <c r="AE186">
        <v>77</v>
      </c>
      <c r="AF186">
        <v>4.5999999999999996</v>
      </c>
    </row>
    <row r="187" spans="1:32" x14ac:dyDescent="0.25">
      <c r="A187">
        <v>78</v>
      </c>
      <c r="B187">
        <v>7</v>
      </c>
      <c r="G187">
        <v>75</v>
      </c>
      <c r="H187">
        <v>5</v>
      </c>
      <c r="M187">
        <v>72</v>
      </c>
      <c r="N187">
        <v>5</v>
      </c>
      <c r="S187">
        <v>71</v>
      </c>
      <c r="T187">
        <v>4.5</v>
      </c>
      <c r="Y187">
        <v>74</v>
      </c>
      <c r="Z187">
        <v>1.1000000000000001</v>
      </c>
      <c r="AE187">
        <v>77</v>
      </c>
      <c r="AF187">
        <v>3.5</v>
      </c>
    </row>
    <row r="188" spans="1:32" x14ac:dyDescent="0.25">
      <c r="A188">
        <v>78</v>
      </c>
      <c r="B188">
        <v>2.2000000000000002</v>
      </c>
      <c r="G188">
        <v>75</v>
      </c>
      <c r="H188">
        <v>3.5</v>
      </c>
      <c r="M188">
        <v>72</v>
      </c>
      <c r="N188">
        <v>3.7</v>
      </c>
      <c r="Y188">
        <v>74</v>
      </c>
      <c r="Z188">
        <v>8.9</v>
      </c>
      <c r="AE188">
        <v>77</v>
      </c>
      <c r="AF188">
        <v>3.1</v>
      </c>
    </row>
    <row r="189" spans="1:32" x14ac:dyDescent="0.25">
      <c r="A189">
        <v>78</v>
      </c>
      <c r="B189">
        <v>3.8</v>
      </c>
      <c r="G189">
        <v>75</v>
      </c>
      <c r="H189">
        <v>3.3</v>
      </c>
      <c r="M189">
        <v>72</v>
      </c>
      <c r="N189">
        <v>2.2000000000000002</v>
      </c>
      <c r="Y189">
        <v>74</v>
      </c>
      <c r="Z189">
        <v>3.6</v>
      </c>
      <c r="AE189">
        <v>77</v>
      </c>
      <c r="AF189">
        <v>2.5</v>
      </c>
    </row>
    <row r="190" spans="1:32" x14ac:dyDescent="0.25">
      <c r="A190">
        <v>78</v>
      </c>
      <c r="B190">
        <v>5.4</v>
      </c>
      <c r="G190">
        <v>75</v>
      </c>
      <c r="H190">
        <v>6.2</v>
      </c>
      <c r="M190">
        <v>72</v>
      </c>
      <c r="N190">
        <v>4.8</v>
      </c>
      <c r="Y190">
        <v>74</v>
      </c>
      <c r="Z190">
        <v>5</v>
      </c>
      <c r="AE190">
        <v>77</v>
      </c>
      <c r="AF190">
        <v>1.9</v>
      </c>
    </row>
    <row r="191" spans="1:32" x14ac:dyDescent="0.25">
      <c r="A191">
        <v>114</v>
      </c>
      <c r="B191">
        <v>2.2999999999999998</v>
      </c>
      <c r="G191">
        <v>75</v>
      </c>
      <c r="H191">
        <v>5.2</v>
      </c>
      <c r="M191">
        <v>72</v>
      </c>
      <c r="N191">
        <v>5</v>
      </c>
      <c r="Y191">
        <v>74</v>
      </c>
      <c r="Z191">
        <v>5</v>
      </c>
      <c r="AE191">
        <v>77</v>
      </c>
      <c r="AF191">
        <v>1.9</v>
      </c>
    </row>
    <row r="192" spans="1:32" x14ac:dyDescent="0.25">
      <c r="A192">
        <v>114</v>
      </c>
      <c r="B192">
        <v>2</v>
      </c>
      <c r="G192">
        <v>75</v>
      </c>
      <c r="H192">
        <v>5</v>
      </c>
      <c r="M192">
        <v>72</v>
      </c>
      <c r="N192">
        <v>5.5</v>
      </c>
      <c r="Y192">
        <v>74</v>
      </c>
      <c r="Z192">
        <v>8.8000000000000007</v>
      </c>
      <c r="AE192">
        <v>77</v>
      </c>
      <c r="AF192">
        <v>2.5</v>
      </c>
    </row>
    <row r="193" spans="1:32" x14ac:dyDescent="0.25">
      <c r="A193">
        <v>114</v>
      </c>
      <c r="B193">
        <v>4.3</v>
      </c>
      <c r="G193">
        <v>75</v>
      </c>
      <c r="H193">
        <v>3.9</v>
      </c>
      <c r="M193">
        <v>80</v>
      </c>
      <c r="N193">
        <v>6.8</v>
      </c>
      <c r="Y193">
        <v>74</v>
      </c>
      <c r="Z193">
        <v>6.1</v>
      </c>
      <c r="AE193">
        <v>77</v>
      </c>
      <c r="AF193">
        <v>5</v>
      </c>
    </row>
    <row r="194" spans="1:32" x14ac:dyDescent="0.25">
      <c r="A194">
        <v>114</v>
      </c>
      <c r="B194">
        <v>5.9</v>
      </c>
      <c r="G194">
        <v>79</v>
      </c>
      <c r="H194">
        <v>4.9000000000000004</v>
      </c>
      <c r="M194">
        <v>80</v>
      </c>
      <c r="N194">
        <v>3</v>
      </c>
      <c r="Y194">
        <v>74</v>
      </c>
      <c r="Z194">
        <v>7.8</v>
      </c>
      <c r="AE194">
        <v>120</v>
      </c>
      <c r="AF194">
        <v>2.9</v>
      </c>
    </row>
    <row r="195" spans="1:32" x14ac:dyDescent="0.25">
      <c r="A195">
        <v>114</v>
      </c>
      <c r="B195">
        <v>5.2</v>
      </c>
      <c r="G195">
        <v>79</v>
      </c>
      <c r="H195">
        <v>6.3</v>
      </c>
      <c r="M195">
        <v>80</v>
      </c>
      <c r="N195">
        <v>4.9000000000000004</v>
      </c>
      <c r="Y195">
        <v>74</v>
      </c>
      <c r="Z195">
        <v>6.5</v>
      </c>
      <c r="AE195">
        <v>120</v>
      </c>
      <c r="AF195">
        <v>1</v>
      </c>
    </row>
    <row r="196" spans="1:32" x14ac:dyDescent="0.25">
      <c r="A196">
        <v>114</v>
      </c>
      <c r="B196">
        <v>6.2</v>
      </c>
      <c r="G196">
        <v>79</v>
      </c>
      <c r="H196">
        <v>6.7</v>
      </c>
      <c r="M196">
        <v>80</v>
      </c>
      <c r="N196">
        <v>3</v>
      </c>
      <c r="Y196">
        <v>74</v>
      </c>
      <c r="Z196">
        <v>2.2999999999999998</v>
      </c>
      <c r="AE196">
        <v>120</v>
      </c>
      <c r="AF196">
        <v>5.5</v>
      </c>
    </row>
    <row r="197" spans="1:32" x14ac:dyDescent="0.25">
      <c r="A197">
        <v>114</v>
      </c>
      <c r="B197">
        <v>2.2000000000000002</v>
      </c>
      <c r="G197">
        <v>79</v>
      </c>
      <c r="H197">
        <v>5</v>
      </c>
      <c r="M197">
        <v>80</v>
      </c>
      <c r="N197">
        <v>3.2</v>
      </c>
      <c r="Y197">
        <v>74</v>
      </c>
      <c r="Z197">
        <v>4</v>
      </c>
      <c r="AE197">
        <v>120</v>
      </c>
      <c r="AF197">
        <v>6.8</v>
      </c>
    </row>
    <row r="198" spans="1:32" x14ac:dyDescent="0.25">
      <c r="A198">
        <v>114</v>
      </c>
      <c r="B198">
        <v>5</v>
      </c>
      <c r="G198">
        <v>79</v>
      </c>
      <c r="H198">
        <v>6.5</v>
      </c>
      <c r="M198">
        <v>80</v>
      </c>
      <c r="N198">
        <v>5.3</v>
      </c>
      <c r="Y198">
        <v>74</v>
      </c>
      <c r="Z198">
        <v>1</v>
      </c>
      <c r="AE198">
        <v>120</v>
      </c>
      <c r="AF198">
        <v>4</v>
      </c>
    </row>
    <row r="199" spans="1:32" x14ac:dyDescent="0.25">
      <c r="A199">
        <v>114</v>
      </c>
      <c r="B199">
        <v>5</v>
      </c>
      <c r="G199">
        <v>79</v>
      </c>
      <c r="H199">
        <v>3.9</v>
      </c>
      <c r="M199">
        <v>80</v>
      </c>
      <c r="N199">
        <v>4.9000000000000004</v>
      </c>
      <c r="Y199">
        <v>74</v>
      </c>
      <c r="Z199">
        <v>5</v>
      </c>
      <c r="AE199">
        <v>120</v>
      </c>
      <c r="AF199">
        <v>4.5</v>
      </c>
    </row>
    <row r="200" spans="1:32" x14ac:dyDescent="0.25">
      <c r="A200">
        <v>114</v>
      </c>
      <c r="B200">
        <v>4.9000000000000004</v>
      </c>
      <c r="G200">
        <v>79</v>
      </c>
      <c r="H200">
        <v>5.7</v>
      </c>
      <c r="M200">
        <v>80</v>
      </c>
      <c r="N200">
        <v>2.4</v>
      </c>
      <c r="Y200">
        <v>74</v>
      </c>
      <c r="Z200">
        <v>2.7</v>
      </c>
      <c r="AE200">
        <v>120</v>
      </c>
      <c r="AF200">
        <v>2.9</v>
      </c>
    </row>
    <row r="201" spans="1:32" x14ac:dyDescent="0.25">
      <c r="A201">
        <v>114</v>
      </c>
      <c r="B201">
        <v>7.7</v>
      </c>
      <c r="G201">
        <v>79</v>
      </c>
      <c r="H201">
        <v>5</v>
      </c>
      <c r="M201">
        <v>80</v>
      </c>
      <c r="N201">
        <v>6.5</v>
      </c>
      <c r="Y201">
        <v>74</v>
      </c>
      <c r="Z201">
        <v>8.9</v>
      </c>
      <c r="AE201">
        <v>120</v>
      </c>
      <c r="AF201">
        <v>2</v>
      </c>
    </row>
    <row r="202" spans="1:32" x14ac:dyDescent="0.25">
      <c r="A202">
        <v>114</v>
      </c>
      <c r="B202">
        <v>5.2</v>
      </c>
      <c r="G202">
        <v>79</v>
      </c>
      <c r="H202">
        <v>5</v>
      </c>
      <c r="M202">
        <v>80</v>
      </c>
      <c r="N202">
        <v>5.4</v>
      </c>
      <c r="Y202">
        <v>74</v>
      </c>
      <c r="Z202">
        <v>3</v>
      </c>
      <c r="AE202">
        <v>120</v>
      </c>
      <c r="AF202">
        <v>1</v>
      </c>
    </row>
    <row r="203" spans="1:32" x14ac:dyDescent="0.25">
      <c r="A203">
        <v>114</v>
      </c>
      <c r="B203">
        <v>3.7</v>
      </c>
      <c r="G203">
        <v>79</v>
      </c>
      <c r="H203">
        <v>5.4</v>
      </c>
      <c r="M203">
        <v>80</v>
      </c>
      <c r="N203">
        <v>3</v>
      </c>
      <c r="Y203">
        <v>74</v>
      </c>
      <c r="Z203">
        <v>8.6999999999999993</v>
      </c>
      <c r="AE203">
        <v>120</v>
      </c>
      <c r="AF203">
        <v>1</v>
      </c>
    </row>
    <row r="204" spans="1:32" x14ac:dyDescent="0.25">
      <c r="A204">
        <v>114</v>
      </c>
      <c r="B204">
        <v>1.1000000000000001</v>
      </c>
      <c r="G204">
        <v>79</v>
      </c>
      <c r="H204">
        <v>5.5</v>
      </c>
      <c r="M204">
        <v>80</v>
      </c>
      <c r="N204">
        <v>4.5999999999999996</v>
      </c>
      <c r="Y204">
        <v>74</v>
      </c>
      <c r="Z204">
        <v>5.8</v>
      </c>
      <c r="AE204">
        <v>120</v>
      </c>
      <c r="AF204">
        <v>1.9</v>
      </c>
    </row>
    <row r="205" spans="1:32" x14ac:dyDescent="0.25">
      <c r="A205">
        <v>114</v>
      </c>
      <c r="B205">
        <v>4.7</v>
      </c>
      <c r="G205">
        <v>79</v>
      </c>
      <c r="H205">
        <v>7</v>
      </c>
      <c r="M205">
        <v>80</v>
      </c>
      <c r="N205">
        <v>3.5</v>
      </c>
      <c r="Y205">
        <v>74</v>
      </c>
      <c r="Z205">
        <v>2.4</v>
      </c>
      <c r="AE205">
        <v>120</v>
      </c>
      <c r="AF205">
        <v>4.2</v>
      </c>
    </row>
    <row r="206" spans="1:32" x14ac:dyDescent="0.25">
      <c r="A206">
        <v>114</v>
      </c>
      <c r="B206">
        <v>4.2</v>
      </c>
      <c r="G206">
        <v>79</v>
      </c>
      <c r="H206">
        <v>5</v>
      </c>
      <c r="M206">
        <v>80</v>
      </c>
      <c r="N206">
        <v>3.3</v>
      </c>
      <c r="Y206">
        <v>74</v>
      </c>
      <c r="Z206">
        <v>7</v>
      </c>
      <c r="AE206">
        <v>120</v>
      </c>
      <c r="AF206">
        <v>3</v>
      </c>
    </row>
    <row r="207" spans="1:32" x14ac:dyDescent="0.25">
      <c r="A207">
        <v>114</v>
      </c>
      <c r="B207">
        <v>5.3</v>
      </c>
      <c r="G207">
        <v>79</v>
      </c>
      <c r="H207">
        <v>5.5</v>
      </c>
      <c r="M207">
        <v>80</v>
      </c>
      <c r="N207">
        <v>3.2</v>
      </c>
      <c r="Y207">
        <v>74</v>
      </c>
      <c r="Z207">
        <v>7.4</v>
      </c>
      <c r="AE207">
        <v>120</v>
      </c>
      <c r="AF207">
        <v>5</v>
      </c>
    </row>
    <row r="208" spans="1:32" x14ac:dyDescent="0.25">
      <c r="A208">
        <v>114</v>
      </c>
      <c r="B208">
        <v>7.3</v>
      </c>
      <c r="G208">
        <v>79</v>
      </c>
      <c r="H208">
        <v>6.4</v>
      </c>
      <c r="M208">
        <v>80</v>
      </c>
      <c r="N208">
        <v>4.0999999999999996</v>
      </c>
      <c r="Y208">
        <v>74</v>
      </c>
      <c r="Z208">
        <v>2.4</v>
      </c>
      <c r="AE208">
        <v>120</v>
      </c>
      <c r="AF208">
        <v>3</v>
      </c>
    </row>
    <row r="209" spans="1:32" x14ac:dyDescent="0.25">
      <c r="A209">
        <v>114</v>
      </c>
      <c r="B209">
        <v>5</v>
      </c>
      <c r="G209">
        <v>79</v>
      </c>
      <c r="H209">
        <v>3.7</v>
      </c>
      <c r="M209">
        <v>80</v>
      </c>
      <c r="N209">
        <v>3.8</v>
      </c>
      <c r="Y209">
        <v>74</v>
      </c>
      <c r="Z209">
        <v>7.4</v>
      </c>
      <c r="AE209">
        <v>120</v>
      </c>
      <c r="AF209">
        <v>3.8</v>
      </c>
    </row>
    <row r="210" spans="1:32" x14ac:dyDescent="0.25">
      <c r="A210">
        <v>114</v>
      </c>
      <c r="B210">
        <v>5</v>
      </c>
      <c r="G210">
        <v>79</v>
      </c>
      <c r="H210">
        <v>6.2</v>
      </c>
      <c r="M210">
        <v>80</v>
      </c>
      <c r="N210">
        <v>3.7</v>
      </c>
      <c r="Y210">
        <v>74</v>
      </c>
      <c r="Z210">
        <v>4</v>
      </c>
      <c r="AE210">
        <v>120</v>
      </c>
      <c r="AF210">
        <v>5.3</v>
      </c>
    </row>
    <row r="211" spans="1:32" x14ac:dyDescent="0.25">
      <c r="A211">
        <v>114</v>
      </c>
      <c r="B211">
        <v>3.4</v>
      </c>
      <c r="G211">
        <v>79</v>
      </c>
      <c r="H211">
        <v>5</v>
      </c>
      <c r="M211">
        <v>80</v>
      </c>
      <c r="N211">
        <v>3.8</v>
      </c>
      <c r="Y211">
        <v>74</v>
      </c>
      <c r="Z211">
        <v>1</v>
      </c>
      <c r="AE211">
        <v>120</v>
      </c>
      <c r="AF211">
        <v>6.2</v>
      </c>
    </row>
    <row r="212" spans="1:32" x14ac:dyDescent="0.25">
      <c r="A212">
        <v>114</v>
      </c>
      <c r="B212">
        <v>5.4</v>
      </c>
      <c r="G212">
        <v>79</v>
      </c>
      <c r="H212">
        <v>4.0999999999999996</v>
      </c>
      <c r="M212">
        <v>80</v>
      </c>
      <c r="N212">
        <v>2.1</v>
      </c>
      <c r="Y212">
        <v>74</v>
      </c>
      <c r="Z212">
        <v>1.3</v>
      </c>
      <c r="AE212">
        <v>120</v>
      </c>
      <c r="AF212">
        <v>3.7</v>
      </c>
    </row>
    <row r="213" spans="1:32" x14ac:dyDescent="0.25">
      <c r="A213">
        <v>114</v>
      </c>
      <c r="B213">
        <v>5.5</v>
      </c>
      <c r="G213">
        <v>79</v>
      </c>
      <c r="H213">
        <v>4.2</v>
      </c>
      <c r="M213">
        <v>80</v>
      </c>
      <c r="N213">
        <v>2</v>
      </c>
      <c r="Y213">
        <v>74</v>
      </c>
      <c r="Z213">
        <v>5</v>
      </c>
      <c r="AE213">
        <v>120</v>
      </c>
      <c r="AF213">
        <v>3</v>
      </c>
    </row>
    <row r="214" spans="1:32" x14ac:dyDescent="0.25">
      <c r="A214">
        <v>114</v>
      </c>
      <c r="B214">
        <v>4</v>
      </c>
      <c r="G214">
        <v>79</v>
      </c>
      <c r="H214">
        <v>3.4</v>
      </c>
      <c r="M214">
        <v>80</v>
      </c>
      <c r="N214">
        <v>5</v>
      </c>
      <c r="Y214">
        <v>74</v>
      </c>
      <c r="Z214">
        <v>4.0999999999999996</v>
      </c>
      <c r="AE214">
        <v>120</v>
      </c>
      <c r="AF214">
        <v>5.9</v>
      </c>
    </row>
    <row r="215" spans="1:32" x14ac:dyDescent="0.25">
      <c r="A215">
        <v>114</v>
      </c>
      <c r="B215">
        <v>4.7</v>
      </c>
      <c r="G215">
        <v>79</v>
      </c>
      <c r="H215">
        <v>5.7</v>
      </c>
      <c r="M215">
        <v>80</v>
      </c>
      <c r="N215">
        <v>5</v>
      </c>
      <c r="Y215">
        <v>74</v>
      </c>
      <c r="Z215">
        <v>2.9</v>
      </c>
      <c r="AE215">
        <v>120</v>
      </c>
      <c r="AF215">
        <v>4.5</v>
      </c>
    </row>
    <row r="216" spans="1:32" x14ac:dyDescent="0.25">
      <c r="A216">
        <v>114</v>
      </c>
      <c r="B216">
        <v>4.8</v>
      </c>
      <c r="G216">
        <v>79</v>
      </c>
      <c r="H216">
        <v>7</v>
      </c>
      <c r="M216">
        <v>80</v>
      </c>
      <c r="N216">
        <v>3</v>
      </c>
      <c r="Y216">
        <v>74</v>
      </c>
      <c r="Z216">
        <v>5.6</v>
      </c>
      <c r="AE216">
        <v>120</v>
      </c>
      <c r="AF216">
        <v>5</v>
      </c>
    </row>
    <row r="217" spans="1:32" x14ac:dyDescent="0.25">
      <c r="A217">
        <v>114</v>
      </c>
      <c r="B217">
        <v>5</v>
      </c>
      <c r="G217">
        <v>79</v>
      </c>
      <c r="H217">
        <v>4.0999999999999996</v>
      </c>
      <c r="M217">
        <v>80</v>
      </c>
      <c r="N217">
        <v>3</v>
      </c>
      <c r="Y217">
        <v>74</v>
      </c>
      <c r="Z217">
        <v>9</v>
      </c>
      <c r="AE217">
        <v>120</v>
      </c>
      <c r="AF217">
        <v>4.3</v>
      </c>
    </row>
    <row r="218" spans="1:32" x14ac:dyDescent="0.25">
      <c r="A218">
        <v>114</v>
      </c>
      <c r="B218">
        <v>3</v>
      </c>
      <c r="G218">
        <v>79</v>
      </c>
      <c r="H218">
        <v>5</v>
      </c>
      <c r="M218">
        <v>80</v>
      </c>
      <c r="N218">
        <v>3.7</v>
      </c>
      <c r="Y218">
        <v>74</v>
      </c>
      <c r="Z218">
        <v>4.5999999999999996</v>
      </c>
      <c r="AE218">
        <v>120</v>
      </c>
      <c r="AF218">
        <v>5.4</v>
      </c>
    </row>
    <row r="219" spans="1:32" x14ac:dyDescent="0.25">
      <c r="A219">
        <v>114</v>
      </c>
      <c r="B219">
        <v>5</v>
      </c>
      <c r="G219">
        <v>79</v>
      </c>
      <c r="H219">
        <v>3</v>
      </c>
      <c r="M219">
        <v>80</v>
      </c>
      <c r="N219">
        <v>5</v>
      </c>
      <c r="Y219">
        <v>74</v>
      </c>
      <c r="Z219">
        <v>8.8000000000000007</v>
      </c>
      <c r="AE219">
        <v>120</v>
      </c>
      <c r="AF219">
        <v>4.4000000000000004</v>
      </c>
    </row>
    <row r="220" spans="1:32" x14ac:dyDescent="0.25">
      <c r="A220">
        <v>114</v>
      </c>
      <c r="B220">
        <v>5.4</v>
      </c>
      <c r="G220">
        <v>79</v>
      </c>
      <c r="H220">
        <v>5</v>
      </c>
      <c r="M220">
        <v>80</v>
      </c>
      <c r="N220">
        <v>4.9000000000000004</v>
      </c>
      <c r="Y220">
        <v>74</v>
      </c>
      <c r="Z220">
        <v>3</v>
      </c>
      <c r="AE220">
        <v>120</v>
      </c>
      <c r="AF220">
        <v>5.7</v>
      </c>
    </row>
    <row r="221" spans="1:32" x14ac:dyDescent="0.25">
      <c r="A221">
        <v>114</v>
      </c>
      <c r="B221">
        <v>1</v>
      </c>
      <c r="G221">
        <v>79</v>
      </c>
      <c r="H221">
        <v>5</v>
      </c>
      <c r="M221">
        <v>80</v>
      </c>
      <c r="N221">
        <v>4.0999999999999996</v>
      </c>
      <c r="Y221">
        <v>74</v>
      </c>
      <c r="Z221">
        <v>5.6</v>
      </c>
      <c r="AE221">
        <v>120</v>
      </c>
      <c r="AF221">
        <v>5.2</v>
      </c>
    </row>
    <row r="222" spans="1:32" x14ac:dyDescent="0.25">
      <c r="A222">
        <v>114</v>
      </c>
      <c r="B222">
        <v>4.7</v>
      </c>
      <c r="G222">
        <v>79</v>
      </c>
      <c r="H222">
        <v>5</v>
      </c>
      <c r="M222">
        <v>80</v>
      </c>
      <c r="N222">
        <v>4.4000000000000004</v>
      </c>
      <c r="Y222">
        <v>74</v>
      </c>
      <c r="Z222">
        <v>5.7</v>
      </c>
      <c r="AE222">
        <v>120</v>
      </c>
      <c r="AF222">
        <v>2.6</v>
      </c>
    </row>
    <row r="223" spans="1:32" x14ac:dyDescent="0.25">
      <c r="A223">
        <v>114</v>
      </c>
      <c r="B223">
        <v>2.8</v>
      </c>
      <c r="G223">
        <v>79</v>
      </c>
      <c r="H223">
        <v>5.7</v>
      </c>
      <c r="M223">
        <v>80</v>
      </c>
      <c r="N223">
        <v>6.1</v>
      </c>
      <c r="Y223">
        <v>74</v>
      </c>
      <c r="Z223">
        <v>6.8</v>
      </c>
      <c r="AE223">
        <v>120</v>
      </c>
      <c r="AF223">
        <v>4.2</v>
      </c>
    </row>
    <row r="224" spans="1:32" x14ac:dyDescent="0.25">
      <c r="A224">
        <v>114</v>
      </c>
      <c r="B224">
        <v>3.8</v>
      </c>
      <c r="G224">
        <v>79</v>
      </c>
      <c r="H224">
        <v>5</v>
      </c>
      <c r="M224">
        <v>80</v>
      </c>
      <c r="N224">
        <v>6.6</v>
      </c>
      <c r="Y224">
        <v>74</v>
      </c>
      <c r="Z224">
        <v>2.9</v>
      </c>
      <c r="AE224">
        <v>120</v>
      </c>
      <c r="AF224">
        <v>2.2000000000000002</v>
      </c>
    </row>
    <row r="225" spans="1:32" x14ac:dyDescent="0.25">
      <c r="A225">
        <v>114</v>
      </c>
      <c r="B225">
        <v>5</v>
      </c>
      <c r="G225">
        <v>79</v>
      </c>
      <c r="H225">
        <v>5.7</v>
      </c>
      <c r="M225">
        <v>80</v>
      </c>
      <c r="N225">
        <v>3</v>
      </c>
      <c r="Y225">
        <v>74</v>
      </c>
      <c r="Z225">
        <v>3.2</v>
      </c>
      <c r="AE225">
        <v>120</v>
      </c>
      <c r="AF225">
        <v>4.4000000000000004</v>
      </c>
    </row>
    <row r="226" spans="1:32" x14ac:dyDescent="0.25">
      <c r="A226">
        <v>114</v>
      </c>
      <c r="B226">
        <v>3.5</v>
      </c>
      <c r="G226">
        <v>79</v>
      </c>
      <c r="H226">
        <v>3</v>
      </c>
      <c r="M226">
        <v>80</v>
      </c>
      <c r="N226">
        <v>4.0999999999999996</v>
      </c>
      <c r="Y226">
        <v>74</v>
      </c>
      <c r="Z226">
        <v>1.9</v>
      </c>
      <c r="AE226">
        <v>120</v>
      </c>
      <c r="AF226">
        <v>5</v>
      </c>
    </row>
    <row r="227" spans="1:32" x14ac:dyDescent="0.25">
      <c r="A227">
        <v>114</v>
      </c>
      <c r="B227">
        <v>9</v>
      </c>
      <c r="G227">
        <v>79</v>
      </c>
      <c r="H227">
        <v>7.2</v>
      </c>
      <c r="M227">
        <v>80</v>
      </c>
      <c r="N227">
        <v>2.7</v>
      </c>
      <c r="Y227">
        <v>74</v>
      </c>
      <c r="Z227">
        <v>3.8</v>
      </c>
      <c r="AE227">
        <v>120</v>
      </c>
      <c r="AF227">
        <v>4.5999999999999996</v>
      </c>
    </row>
    <row r="228" spans="1:32" x14ac:dyDescent="0.25">
      <c r="A228">
        <v>114</v>
      </c>
      <c r="B228">
        <v>2.5</v>
      </c>
      <c r="G228">
        <v>79</v>
      </c>
      <c r="H228">
        <v>6.4</v>
      </c>
      <c r="M228">
        <v>80</v>
      </c>
      <c r="N228">
        <v>3.3</v>
      </c>
      <c r="Y228">
        <v>74</v>
      </c>
      <c r="Z228">
        <v>3.7</v>
      </c>
      <c r="AE228">
        <v>120</v>
      </c>
      <c r="AF228">
        <v>5.6</v>
      </c>
    </row>
    <row r="229" spans="1:32" x14ac:dyDescent="0.25">
      <c r="A229">
        <v>114</v>
      </c>
      <c r="B229">
        <v>7</v>
      </c>
      <c r="G229">
        <v>79</v>
      </c>
      <c r="H229">
        <v>5.8</v>
      </c>
      <c r="M229">
        <v>80</v>
      </c>
      <c r="N229">
        <v>6</v>
      </c>
      <c r="Y229">
        <v>74</v>
      </c>
      <c r="Z229">
        <v>6.9</v>
      </c>
      <c r="AE229">
        <v>120</v>
      </c>
      <c r="AF229">
        <v>3.4</v>
      </c>
    </row>
    <row r="230" spans="1:32" x14ac:dyDescent="0.25">
      <c r="A230">
        <v>114</v>
      </c>
      <c r="B230">
        <v>5.4</v>
      </c>
      <c r="G230">
        <v>79</v>
      </c>
      <c r="H230">
        <v>5</v>
      </c>
      <c r="M230">
        <v>80</v>
      </c>
      <c r="N230">
        <v>3.3</v>
      </c>
      <c r="Y230">
        <v>74</v>
      </c>
      <c r="Z230">
        <v>5.6</v>
      </c>
      <c r="AE230">
        <v>120</v>
      </c>
      <c r="AF230">
        <v>4.0999999999999996</v>
      </c>
    </row>
    <row r="231" spans="1:32" x14ac:dyDescent="0.25">
      <c r="A231">
        <v>114</v>
      </c>
      <c r="B231">
        <v>2.8</v>
      </c>
      <c r="G231">
        <v>79</v>
      </c>
      <c r="H231">
        <v>6.3</v>
      </c>
      <c r="M231">
        <v>80</v>
      </c>
      <c r="N231">
        <v>3.9</v>
      </c>
      <c r="Y231">
        <v>74</v>
      </c>
      <c r="Z231">
        <v>1</v>
      </c>
      <c r="AE231">
        <v>120</v>
      </c>
      <c r="AF231">
        <v>5.5</v>
      </c>
    </row>
    <row r="232" spans="1:32" x14ac:dyDescent="0.25">
      <c r="A232">
        <v>114</v>
      </c>
      <c r="B232">
        <v>4.0999999999999996</v>
      </c>
      <c r="G232">
        <v>79</v>
      </c>
      <c r="H232">
        <v>5</v>
      </c>
      <c r="M232">
        <v>80</v>
      </c>
      <c r="N232">
        <v>5</v>
      </c>
      <c r="Y232">
        <v>74</v>
      </c>
      <c r="Z232">
        <v>4.2</v>
      </c>
      <c r="AE232">
        <v>120</v>
      </c>
      <c r="AF232">
        <v>1.7</v>
      </c>
    </row>
    <row r="233" spans="1:32" x14ac:dyDescent="0.25">
      <c r="A233">
        <v>114</v>
      </c>
      <c r="B233">
        <v>7.3</v>
      </c>
      <c r="G233">
        <v>79</v>
      </c>
      <c r="H233">
        <v>5</v>
      </c>
      <c r="M233">
        <v>80</v>
      </c>
      <c r="N233">
        <v>4.3</v>
      </c>
      <c r="Y233">
        <v>74</v>
      </c>
      <c r="Z233">
        <v>3.1</v>
      </c>
      <c r="AE233">
        <v>120</v>
      </c>
      <c r="AF233">
        <v>5</v>
      </c>
    </row>
    <row r="234" spans="1:32" x14ac:dyDescent="0.25">
      <c r="A234">
        <v>114</v>
      </c>
      <c r="B234">
        <v>6.8</v>
      </c>
      <c r="G234">
        <v>79</v>
      </c>
      <c r="H234">
        <v>6</v>
      </c>
      <c r="M234">
        <v>80</v>
      </c>
      <c r="N234">
        <v>3.1</v>
      </c>
      <c r="Y234">
        <v>74</v>
      </c>
      <c r="Z234">
        <v>2.5</v>
      </c>
      <c r="AE234">
        <v>120</v>
      </c>
      <c r="AF234">
        <v>3.8</v>
      </c>
    </row>
    <row r="235" spans="1:32" x14ac:dyDescent="0.25">
      <c r="A235">
        <v>114</v>
      </c>
      <c r="B235">
        <v>4.5999999999999996</v>
      </c>
      <c r="G235">
        <v>79</v>
      </c>
      <c r="H235">
        <v>5</v>
      </c>
      <c r="M235">
        <v>80</v>
      </c>
      <c r="N235">
        <v>2.4</v>
      </c>
      <c r="Y235">
        <v>74</v>
      </c>
      <c r="Z235">
        <v>7.5</v>
      </c>
      <c r="AE235">
        <v>120</v>
      </c>
      <c r="AF235">
        <v>5</v>
      </c>
    </row>
    <row r="236" spans="1:32" x14ac:dyDescent="0.25">
      <c r="A236">
        <v>114</v>
      </c>
      <c r="B236">
        <v>2.2999999999999998</v>
      </c>
      <c r="G236">
        <v>79</v>
      </c>
      <c r="H236">
        <v>6.8</v>
      </c>
      <c r="M236">
        <v>80</v>
      </c>
      <c r="N236">
        <v>4.4000000000000004</v>
      </c>
      <c r="Y236">
        <v>74</v>
      </c>
      <c r="Z236">
        <v>2.6</v>
      </c>
      <c r="AE236">
        <v>120</v>
      </c>
      <c r="AF236">
        <v>3.3</v>
      </c>
    </row>
    <row r="237" spans="1:32" x14ac:dyDescent="0.25">
      <c r="A237">
        <v>114</v>
      </c>
      <c r="B237">
        <v>3.3</v>
      </c>
      <c r="G237">
        <v>79</v>
      </c>
      <c r="H237">
        <v>6.9</v>
      </c>
      <c r="M237">
        <v>80</v>
      </c>
      <c r="N237">
        <v>2.4</v>
      </c>
      <c r="Y237">
        <v>74</v>
      </c>
      <c r="Z237">
        <v>6</v>
      </c>
      <c r="AE237">
        <v>120</v>
      </c>
      <c r="AF237">
        <v>3.5</v>
      </c>
    </row>
    <row r="238" spans="1:32" x14ac:dyDescent="0.25">
      <c r="A238">
        <v>114</v>
      </c>
      <c r="B238">
        <v>6.5</v>
      </c>
      <c r="G238">
        <v>79</v>
      </c>
      <c r="H238">
        <v>6</v>
      </c>
      <c r="M238">
        <v>80</v>
      </c>
      <c r="N238">
        <v>4.2</v>
      </c>
      <c r="Y238">
        <v>74</v>
      </c>
      <c r="Z238">
        <v>2.9</v>
      </c>
      <c r="AE238">
        <v>120</v>
      </c>
      <c r="AF238">
        <v>5</v>
      </c>
    </row>
    <row r="239" spans="1:32" x14ac:dyDescent="0.25">
      <c r="A239">
        <v>114</v>
      </c>
      <c r="B239">
        <v>2.4</v>
      </c>
      <c r="G239">
        <v>79</v>
      </c>
      <c r="H239">
        <v>6.7</v>
      </c>
      <c r="M239">
        <v>80</v>
      </c>
      <c r="N239">
        <v>3.2</v>
      </c>
      <c r="Y239">
        <v>74</v>
      </c>
      <c r="Z239">
        <v>1.4</v>
      </c>
      <c r="AE239">
        <v>120</v>
      </c>
      <c r="AF239">
        <v>5</v>
      </c>
    </row>
    <row r="240" spans="1:32" x14ac:dyDescent="0.25">
      <c r="A240">
        <v>114</v>
      </c>
      <c r="B240">
        <v>7</v>
      </c>
      <c r="G240">
        <v>79</v>
      </c>
      <c r="H240">
        <v>5.9</v>
      </c>
      <c r="M240">
        <v>80</v>
      </c>
      <c r="N240">
        <v>3</v>
      </c>
      <c r="Y240">
        <v>74</v>
      </c>
      <c r="Z240">
        <v>7.7</v>
      </c>
      <c r="AE240">
        <v>120</v>
      </c>
      <c r="AF240">
        <v>5.3</v>
      </c>
    </row>
    <row r="241" spans="1:32" x14ac:dyDescent="0.25">
      <c r="A241">
        <v>114</v>
      </c>
      <c r="B241">
        <v>6.1</v>
      </c>
      <c r="G241">
        <v>79</v>
      </c>
      <c r="H241">
        <v>5.3</v>
      </c>
      <c r="M241">
        <v>80</v>
      </c>
      <c r="N241">
        <v>3</v>
      </c>
      <c r="Y241">
        <v>74</v>
      </c>
      <c r="Z241">
        <v>1.3</v>
      </c>
      <c r="AE241">
        <v>120</v>
      </c>
      <c r="AF241">
        <v>1.8</v>
      </c>
    </row>
    <row r="242" spans="1:32" x14ac:dyDescent="0.25">
      <c r="A242">
        <v>114</v>
      </c>
      <c r="B242">
        <v>5</v>
      </c>
      <c r="G242">
        <v>79</v>
      </c>
      <c r="H242">
        <v>5</v>
      </c>
      <c r="M242">
        <v>80</v>
      </c>
      <c r="N242">
        <v>3.7</v>
      </c>
      <c r="Y242">
        <v>74</v>
      </c>
      <c r="Z242">
        <v>9</v>
      </c>
      <c r="AE242">
        <v>120</v>
      </c>
      <c r="AF242">
        <v>4</v>
      </c>
    </row>
    <row r="243" spans="1:32" x14ac:dyDescent="0.25">
      <c r="A243">
        <v>114</v>
      </c>
      <c r="B243">
        <v>5</v>
      </c>
      <c r="G243">
        <v>79</v>
      </c>
      <c r="H243">
        <v>5.5</v>
      </c>
      <c r="M243">
        <v>80</v>
      </c>
      <c r="N243">
        <v>3.9</v>
      </c>
      <c r="Y243">
        <v>74</v>
      </c>
      <c r="Z243">
        <v>5.2</v>
      </c>
      <c r="AE243">
        <v>120</v>
      </c>
      <c r="AF243">
        <v>5.4</v>
      </c>
    </row>
    <row r="244" spans="1:32" x14ac:dyDescent="0.25">
      <c r="A244">
        <v>114</v>
      </c>
      <c r="B244">
        <v>6.4</v>
      </c>
      <c r="G244">
        <v>79</v>
      </c>
      <c r="H244">
        <v>4.5</v>
      </c>
      <c r="M244">
        <v>80</v>
      </c>
      <c r="N244">
        <v>3.9</v>
      </c>
      <c r="Y244">
        <v>74</v>
      </c>
      <c r="Z244">
        <v>4.7</v>
      </c>
      <c r="AE244">
        <v>120</v>
      </c>
      <c r="AF244">
        <v>2.1</v>
      </c>
    </row>
    <row r="245" spans="1:32" x14ac:dyDescent="0.25">
      <c r="A245">
        <v>114</v>
      </c>
      <c r="B245">
        <v>6.2</v>
      </c>
      <c r="G245">
        <v>79</v>
      </c>
      <c r="H245">
        <v>6</v>
      </c>
      <c r="M245">
        <v>80</v>
      </c>
      <c r="N245">
        <v>4.2</v>
      </c>
      <c r="Y245">
        <v>74</v>
      </c>
      <c r="Z245">
        <v>6.2</v>
      </c>
      <c r="AE245">
        <v>120</v>
      </c>
      <c r="AF245">
        <v>2.9</v>
      </c>
    </row>
    <row r="246" spans="1:32" x14ac:dyDescent="0.25">
      <c r="A246">
        <v>114</v>
      </c>
      <c r="B246">
        <v>5.3</v>
      </c>
      <c r="G246">
        <v>79</v>
      </c>
      <c r="H246">
        <v>6.5</v>
      </c>
      <c r="M246">
        <v>80</v>
      </c>
      <c r="N246">
        <v>2.9</v>
      </c>
      <c r="Y246">
        <v>74</v>
      </c>
      <c r="Z246">
        <v>5</v>
      </c>
      <c r="AE246">
        <v>120</v>
      </c>
      <c r="AF246">
        <v>2.2999999999999998</v>
      </c>
    </row>
    <row r="247" spans="1:32" x14ac:dyDescent="0.25">
      <c r="A247">
        <v>114</v>
      </c>
      <c r="B247">
        <v>5.8</v>
      </c>
      <c r="G247">
        <v>79</v>
      </c>
      <c r="H247">
        <v>6.2</v>
      </c>
      <c r="M247">
        <v>80</v>
      </c>
      <c r="N247">
        <v>4.9000000000000004</v>
      </c>
      <c r="Y247">
        <v>74</v>
      </c>
      <c r="Z247">
        <v>6.4</v>
      </c>
      <c r="AE247">
        <v>120</v>
      </c>
      <c r="AF247">
        <v>3</v>
      </c>
    </row>
    <row r="248" spans="1:32" x14ac:dyDescent="0.25">
      <c r="A248">
        <v>114</v>
      </c>
      <c r="B248">
        <v>3.2</v>
      </c>
      <c r="G248">
        <v>79</v>
      </c>
      <c r="H248">
        <v>6.4</v>
      </c>
      <c r="M248">
        <v>80</v>
      </c>
      <c r="N248">
        <v>7.1</v>
      </c>
      <c r="Y248">
        <v>74</v>
      </c>
      <c r="Z248">
        <v>8</v>
      </c>
      <c r="AE248">
        <v>120</v>
      </c>
      <c r="AF248">
        <v>2</v>
      </c>
    </row>
    <row r="249" spans="1:32" x14ac:dyDescent="0.25">
      <c r="A249">
        <v>114</v>
      </c>
      <c r="B249">
        <v>2.7</v>
      </c>
      <c r="G249">
        <v>79</v>
      </c>
      <c r="H249">
        <v>5.6</v>
      </c>
      <c r="M249">
        <v>80</v>
      </c>
      <c r="N249">
        <v>5</v>
      </c>
      <c r="Y249">
        <v>74</v>
      </c>
      <c r="Z249">
        <v>2.7</v>
      </c>
      <c r="AE249">
        <v>120</v>
      </c>
      <c r="AF249">
        <v>4.2</v>
      </c>
    </row>
    <row r="250" spans="1:32" x14ac:dyDescent="0.25">
      <c r="A250">
        <v>114</v>
      </c>
      <c r="B250">
        <v>6</v>
      </c>
      <c r="G250">
        <v>79</v>
      </c>
      <c r="H250">
        <v>4.9000000000000004</v>
      </c>
      <c r="M250">
        <v>80</v>
      </c>
      <c r="N250">
        <v>2.2000000000000002</v>
      </c>
      <c r="Y250">
        <v>74</v>
      </c>
      <c r="Z250">
        <v>7.1</v>
      </c>
      <c r="AE250">
        <v>120</v>
      </c>
      <c r="AF250">
        <v>5</v>
      </c>
    </row>
    <row r="251" spans="1:32" x14ac:dyDescent="0.25">
      <c r="A251">
        <v>114</v>
      </c>
      <c r="B251">
        <v>4.9000000000000004</v>
      </c>
      <c r="G251">
        <v>79</v>
      </c>
      <c r="H251">
        <v>4.9000000000000004</v>
      </c>
      <c r="M251">
        <v>80</v>
      </c>
      <c r="N251">
        <v>3</v>
      </c>
      <c r="Y251">
        <v>74</v>
      </c>
      <c r="Z251">
        <v>4.4000000000000004</v>
      </c>
      <c r="AE251">
        <v>120</v>
      </c>
      <c r="AF251">
        <v>5</v>
      </c>
    </row>
    <row r="252" spans="1:32" x14ac:dyDescent="0.25">
      <c r="A252">
        <v>114</v>
      </c>
      <c r="B252">
        <v>5</v>
      </c>
      <c r="G252">
        <v>79</v>
      </c>
      <c r="H252">
        <v>5</v>
      </c>
      <c r="M252">
        <v>80</v>
      </c>
      <c r="N252">
        <v>2.9</v>
      </c>
      <c r="Y252">
        <v>74</v>
      </c>
      <c r="Z252">
        <v>4.5999999999999996</v>
      </c>
      <c r="AE252">
        <v>120</v>
      </c>
      <c r="AF252">
        <v>3</v>
      </c>
    </row>
    <row r="253" spans="1:32" x14ac:dyDescent="0.25">
      <c r="A253">
        <v>114</v>
      </c>
      <c r="B253">
        <v>2.6</v>
      </c>
      <c r="G253">
        <v>79</v>
      </c>
      <c r="H253">
        <v>6.4</v>
      </c>
      <c r="M253">
        <v>80</v>
      </c>
      <c r="N253">
        <v>5</v>
      </c>
      <c r="Y253">
        <v>130</v>
      </c>
      <c r="Z253">
        <v>1</v>
      </c>
      <c r="AE253">
        <v>120</v>
      </c>
      <c r="AF253">
        <v>6</v>
      </c>
    </row>
    <row r="254" spans="1:32" x14ac:dyDescent="0.25">
      <c r="A254">
        <v>114</v>
      </c>
      <c r="B254">
        <v>2.9</v>
      </c>
      <c r="G254">
        <v>79</v>
      </c>
      <c r="H254">
        <v>7.5</v>
      </c>
      <c r="M254">
        <v>80</v>
      </c>
      <c r="N254">
        <v>3.5</v>
      </c>
      <c r="Y254">
        <v>130</v>
      </c>
      <c r="Z254">
        <v>1.2</v>
      </c>
      <c r="AE254">
        <v>120</v>
      </c>
      <c r="AF254">
        <v>5.9</v>
      </c>
    </row>
    <row r="255" spans="1:32" x14ac:dyDescent="0.25">
      <c r="A255">
        <v>114</v>
      </c>
      <c r="B255">
        <v>1</v>
      </c>
      <c r="G255">
        <v>79</v>
      </c>
      <c r="H255">
        <v>4.8</v>
      </c>
      <c r="M255">
        <v>80</v>
      </c>
      <c r="N255">
        <v>5</v>
      </c>
      <c r="Y255">
        <v>130</v>
      </c>
      <c r="Z255">
        <v>7.7</v>
      </c>
      <c r="AE255">
        <v>120</v>
      </c>
      <c r="AF255">
        <v>4.0999999999999996</v>
      </c>
    </row>
    <row r="256" spans="1:32" x14ac:dyDescent="0.25">
      <c r="A256">
        <v>114</v>
      </c>
      <c r="B256">
        <v>7</v>
      </c>
      <c r="G256">
        <v>79</v>
      </c>
      <c r="H256">
        <v>6.5</v>
      </c>
      <c r="M256">
        <v>80</v>
      </c>
      <c r="N256">
        <v>5</v>
      </c>
      <c r="Y256">
        <v>130</v>
      </c>
      <c r="Z256">
        <v>3.5</v>
      </c>
      <c r="AE256">
        <v>120</v>
      </c>
      <c r="AF256">
        <v>4.3</v>
      </c>
    </row>
    <row r="257" spans="1:32" x14ac:dyDescent="0.25">
      <c r="A257">
        <v>114</v>
      </c>
      <c r="B257">
        <v>2.5</v>
      </c>
      <c r="G257">
        <v>79</v>
      </c>
      <c r="H257">
        <v>6</v>
      </c>
      <c r="M257">
        <v>80</v>
      </c>
      <c r="N257">
        <v>2.9</v>
      </c>
      <c r="Y257">
        <v>130</v>
      </c>
      <c r="Z257">
        <v>2.8</v>
      </c>
      <c r="AE257">
        <v>120</v>
      </c>
      <c r="AF257">
        <v>4</v>
      </c>
    </row>
    <row r="258" spans="1:32" x14ac:dyDescent="0.25">
      <c r="G258">
        <v>79</v>
      </c>
      <c r="H258">
        <v>5.5</v>
      </c>
      <c r="M258">
        <v>117</v>
      </c>
      <c r="N258">
        <v>3.8</v>
      </c>
      <c r="Y258">
        <v>130</v>
      </c>
      <c r="Z258">
        <v>1.7</v>
      </c>
      <c r="AE258">
        <v>120</v>
      </c>
      <c r="AF258">
        <v>6.6</v>
      </c>
    </row>
    <row r="259" spans="1:32" x14ac:dyDescent="0.25">
      <c r="G259">
        <v>79</v>
      </c>
      <c r="H259">
        <v>5</v>
      </c>
      <c r="M259">
        <v>117</v>
      </c>
      <c r="N259">
        <v>5</v>
      </c>
      <c r="Y259">
        <v>130</v>
      </c>
      <c r="Z259">
        <v>1.1000000000000001</v>
      </c>
      <c r="AE259">
        <v>131</v>
      </c>
      <c r="AF259">
        <v>7</v>
      </c>
    </row>
    <row r="260" spans="1:32" x14ac:dyDescent="0.25">
      <c r="G260">
        <v>128</v>
      </c>
      <c r="H260">
        <v>4.9000000000000004</v>
      </c>
      <c r="M260">
        <v>117</v>
      </c>
      <c r="N260">
        <v>3</v>
      </c>
      <c r="Y260">
        <v>130</v>
      </c>
      <c r="Z260">
        <v>4.2</v>
      </c>
      <c r="AE260">
        <v>131</v>
      </c>
      <c r="AF260">
        <v>5.2</v>
      </c>
    </row>
    <row r="261" spans="1:32" x14ac:dyDescent="0.25">
      <c r="G261">
        <v>128</v>
      </c>
      <c r="H261">
        <v>5.5</v>
      </c>
      <c r="M261">
        <v>117</v>
      </c>
      <c r="N261">
        <v>1</v>
      </c>
      <c r="Y261">
        <v>130</v>
      </c>
      <c r="Z261">
        <v>4.0999999999999996</v>
      </c>
      <c r="AE261">
        <v>131</v>
      </c>
      <c r="AF261">
        <v>5.4</v>
      </c>
    </row>
    <row r="262" spans="1:32" x14ac:dyDescent="0.25">
      <c r="G262">
        <v>128</v>
      </c>
      <c r="H262">
        <v>5</v>
      </c>
      <c r="M262">
        <v>117</v>
      </c>
      <c r="N262">
        <v>5</v>
      </c>
      <c r="Y262">
        <v>130</v>
      </c>
      <c r="Z262">
        <v>3.6</v>
      </c>
      <c r="AE262">
        <v>131</v>
      </c>
      <c r="AF262">
        <v>4.7</v>
      </c>
    </row>
    <row r="263" spans="1:32" x14ac:dyDescent="0.25">
      <c r="G263">
        <v>128</v>
      </c>
      <c r="H263">
        <v>4.0999999999999996</v>
      </c>
      <c r="M263">
        <v>117</v>
      </c>
      <c r="N263">
        <v>4.5</v>
      </c>
      <c r="Y263">
        <v>130</v>
      </c>
      <c r="Z263">
        <v>3.8</v>
      </c>
      <c r="AE263">
        <v>131</v>
      </c>
      <c r="AF263">
        <v>3.4</v>
      </c>
    </row>
    <row r="264" spans="1:32" x14ac:dyDescent="0.25">
      <c r="G264">
        <v>128</v>
      </c>
      <c r="H264">
        <v>5</v>
      </c>
      <c r="M264">
        <v>117</v>
      </c>
      <c r="N264">
        <v>5</v>
      </c>
      <c r="Y264">
        <v>130</v>
      </c>
      <c r="Z264">
        <v>4.2</v>
      </c>
      <c r="AE264">
        <v>131</v>
      </c>
      <c r="AF264">
        <v>1</v>
      </c>
    </row>
    <row r="265" spans="1:32" x14ac:dyDescent="0.25">
      <c r="G265">
        <v>128</v>
      </c>
      <c r="H265">
        <v>5</v>
      </c>
      <c r="M265">
        <v>117</v>
      </c>
      <c r="N265">
        <v>4.0999999999999996</v>
      </c>
      <c r="Y265">
        <v>130</v>
      </c>
      <c r="Z265">
        <v>1.1000000000000001</v>
      </c>
      <c r="AE265">
        <v>131</v>
      </c>
      <c r="AF265">
        <v>4.4000000000000004</v>
      </c>
    </row>
    <row r="266" spans="1:32" x14ac:dyDescent="0.25">
      <c r="G266">
        <v>128</v>
      </c>
      <c r="H266">
        <v>5</v>
      </c>
      <c r="M266">
        <v>117</v>
      </c>
      <c r="N266">
        <v>4.3</v>
      </c>
      <c r="Y266">
        <v>130</v>
      </c>
      <c r="Z266">
        <v>1</v>
      </c>
      <c r="AE266">
        <v>131</v>
      </c>
      <c r="AF266">
        <v>3</v>
      </c>
    </row>
    <row r="267" spans="1:32" x14ac:dyDescent="0.25">
      <c r="G267">
        <v>128</v>
      </c>
      <c r="H267">
        <v>5</v>
      </c>
      <c r="M267">
        <v>117</v>
      </c>
      <c r="N267">
        <v>6.1</v>
      </c>
      <c r="Y267">
        <v>130</v>
      </c>
      <c r="Z267">
        <v>8.5</v>
      </c>
      <c r="AE267">
        <v>131</v>
      </c>
      <c r="AF267">
        <v>5</v>
      </c>
    </row>
    <row r="268" spans="1:32" x14ac:dyDescent="0.25">
      <c r="G268">
        <v>128</v>
      </c>
      <c r="H268">
        <v>5.8</v>
      </c>
      <c r="M268">
        <v>117</v>
      </c>
      <c r="N268">
        <v>2.9</v>
      </c>
      <c r="Y268">
        <v>130</v>
      </c>
      <c r="Z268">
        <v>5</v>
      </c>
      <c r="AE268">
        <v>131</v>
      </c>
      <c r="AF268">
        <v>5</v>
      </c>
    </row>
    <row r="269" spans="1:32" x14ac:dyDescent="0.25">
      <c r="G269">
        <v>128</v>
      </c>
      <c r="H269">
        <v>5.8</v>
      </c>
      <c r="M269">
        <v>117</v>
      </c>
      <c r="N269">
        <v>5</v>
      </c>
      <c r="Y269">
        <v>130</v>
      </c>
      <c r="Z269">
        <v>6.2</v>
      </c>
      <c r="AE269">
        <v>131</v>
      </c>
      <c r="AF269">
        <v>5</v>
      </c>
    </row>
    <row r="270" spans="1:32" x14ac:dyDescent="0.25">
      <c r="G270">
        <v>128</v>
      </c>
      <c r="H270">
        <v>4</v>
      </c>
      <c r="M270">
        <v>117</v>
      </c>
      <c r="N270">
        <v>4.2</v>
      </c>
      <c r="Y270">
        <v>130</v>
      </c>
      <c r="Z270">
        <v>5</v>
      </c>
      <c r="AE270">
        <v>131</v>
      </c>
      <c r="AF270">
        <v>5</v>
      </c>
    </row>
    <row r="271" spans="1:32" x14ac:dyDescent="0.25">
      <c r="G271">
        <v>128</v>
      </c>
      <c r="H271">
        <v>5</v>
      </c>
      <c r="M271">
        <v>117</v>
      </c>
      <c r="N271">
        <v>4.0999999999999996</v>
      </c>
      <c r="Y271">
        <v>130</v>
      </c>
      <c r="Z271">
        <v>4.5</v>
      </c>
      <c r="AE271">
        <v>131</v>
      </c>
      <c r="AF271">
        <v>2.2000000000000002</v>
      </c>
    </row>
    <row r="272" spans="1:32" x14ac:dyDescent="0.25">
      <c r="G272">
        <v>128</v>
      </c>
      <c r="H272">
        <v>4.9000000000000004</v>
      </c>
      <c r="M272">
        <v>117</v>
      </c>
      <c r="N272">
        <v>3.1</v>
      </c>
      <c r="Y272">
        <v>130</v>
      </c>
      <c r="Z272">
        <v>5.3</v>
      </c>
      <c r="AE272">
        <v>131</v>
      </c>
      <c r="AF272">
        <v>5.5</v>
      </c>
    </row>
    <row r="273" spans="7:32" x14ac:dyDescent="0.25">
      <c r="G273">
        <v>128</v>
      </c>
      <c r="H273">
        <v>5.4</v>
      </c>
      <c r="M273">
        <v>117</v>
      </c>
      <c r="N273">
        <v>3.7</v>
      </c>
      <c r="Y273">
        <v>130</v>
      </c>
      <c r="Z273">
        <v>2.1</v>
      </c>
      <c r="AE273">
        <v>131</v>
      </c>
      <c r="AF273">
        <v>5.9</v>
      </c>
    </row>
    <row r="274" spans="7:32" x14ac:dyDescent="0.25">
      <c r="G274">
        <v>128</v>
      </c>
      <c r="H274">
        <v>4.8</v>
      </c>
      <c r="M274">
        <v>117</v>
      </c>
      <c r="N274">
        <v>2.2999999999999998</v>
      </c>
      <c r="Y274">
        <v>130</v>
      </c>
      <c r="Z274">
        <v>6.8</v>
      </c>
      <c r="AE274">
        <v>131</v>
      </c>
      <c r="AF274">
        <v>6.8</v>
      </c>
    </row>
    <row r="275" spans="7:32" x14ac:dyDescent="0.25">
      <c r="G275">
        <v>128</v>
      </c>
      <c r="H275">
        <v>4.0999999999999996</v>
      </c>
      <c r="M275">
        <v>117</v>
      </c>
      <c r="N275">
        <v>5</v>
      </c>
      <c r="Y275">
        <v>130</v>
      </c>
      <c r="Z275">
        <v>1</v>
      </c>
      <c r="AE275">
        <v>131</v>
      </c>
      <c r="AF275">
        <v>5.4</v>
      </c>
    </row>
    <row r="276" spans="7:32" x14ac:dyDescent="0.25">
      <c r="G276">
        <v>128</v>
      </c>
      <c r="H276">
        <v>6.1</v>
      </c>
      <c r="M276">
        <v>117</v>
      </c>
      <c r="N276">
        <v>2.9</v>
      </c>
      <c r="Y276">
        <v>130</v>
      </c>
      <c r="Z276">
        <v>1.1000000000000001</v>
      </c>
      <c r="AE276">
        <v>131</v>
      </c>
      <c r="AF276">
        <v>1</v>
      </c>
    </row>
    <row r="277" spans="7:32" x14ac:dyDescent="0.25">
      <c r="G277">
        <v>128</v>
      </c>
      <c r="H277">
        <v>5</v>
      </c>
      <c r="M277">
        <v>117</v>
      </c>
      <c r="N277">
        <v>2.7</v>
      </c>
      <c r="Y277">
        <v>130</v>
      </c>
      <c r="Z277">
        <v>1</v>
      </c>
      <c r="AE277">
        <v>131</v>
      </c>
      <c r="AF277">
        <v>6.3</v>
      </c>
    </row>
    <row r="278" spans="7:32" x14ac:dyDescent="0.25">
      <c r="G278">
        <v>128</v>
      </c>
      <c r="H278">
        <v>5</v>
      </c>
      <c r="M278">
        <v>117</v>
      </c>
      <c r="N278">
        <v>6</v>
      </c>
      <c r="Y278">
        <v>130</v>
      </c>
      <c r="Z278">
        <v>1.4</v>
      </c>
      <c r="AE278">
        <v>131</v>
      </c>
      <c r="AF278">
        <v>4.0999999999999996</v>
      </c>
    </row>
    <row r="279" spans="7:32" x14ac:dyDescent="0.25">
      <c r="G279">
        <v>128</v>
      </c>
      <c r="H279">
        <v>5.9</v>
      </c>
      <c r="M279">
        <v>117</v>
      </c>
      <c r="N279">
        <v>5</v>
      </c>
      <c r="Y279">
        <v>130</v>
      </c>
      <c r="Z279">
        <v>3.8</v>
      </c>
      <c r="AE279">
        <v>131</v>
      </c>
      <c r="AF279">
        <v>1.3</v>
      </c>
    </row>
    <row r="280" spans="7:32" x14ac:dyDescent="0.25">
      <c r="G280">
        <v>128</v>
      </c>
      <c r="H280">
        <v>5</v>
      </c>
      <c r="M280">
        <v>117</v>
      </c>
      <c r="N280">
        <v>5</v>
      </c>
      <c r="Y280">
        <v>130</v>
      </c>
      <c r="Z280">
        <v>8.4</v>
      </c>
      <c r="AE280">
        <v>131</v>
      </c>
      <c r="AF280">
        <v>3.6</v>
      </c>
    </row>
    <row r="281" spans="7:32" x14ac:dyDescent="0.25">
      <c r="G281">
        <v>128</v>
      </c>
      <c r="H281">
        <v>4.0999999999999996</v>
      </c>
      <c r="M281">
        <v>117</v>
      </c>
      <c r="N281">
        <v>2.2999999999999998</v>
      </c>
      <c r="Y281">
        <v>130</v>
      </c>
      <c r="Z281">
        <v>1</v>
      </c>
      <c r="AE281">
        <v>131</v>
      </c>
      <c r="AF281">
        <v>2.9</v>
      </c>
    </row>
    <row r="282" spans="7:32" x14ac:dyDescent="0.25">
      <c r="G282">
        <v>128</v>
      </c>
      <c r="H282">
        <v>5.5</v>
      </c>
      <c r="M282">
        <v>117</v>
      </c>
      <c r="N282">
        <v>4.3</v>
      </c>
      <c r="Y282">
        <v>130</v>
      </c>
      <c r="Z282">
        <v>5</v>
      </c>
      <c r="AE282">
        <v>131</v>
      </c>
      <c r="AF282">
        <v>7.5</v>
      </c>
    </row>
    <row r="283" spans="7:32" x14ac:dyDescent="0.25">
      <c r="G283">
        <v>128</v>
      </c>
      <c r="H283">
        <v>5</v>
      </c>
      <c r="M283">
        <v>117</v>
      </c>
      <c r="N283">
        <v>2.9</v>
      </c>
      <c r="Y283">
        <v>130</v>
      </c>
      <c r="Z283">
        <v>4.5</v>
      </c>
      <c r="AE283">
        <v>131</v>
      </c>
      <c r="AF283">
        <v>1</v>
      </c>
    </row>
    <row r="284" spans="7:32" x14ac:dyDescent="0.25">
      <c r="G284">
        <v>128</v>
      </c>
      <c r="H284">
        <v>5</v>
      </c>
      <c r="M284">
        <v>117</v>
      </c>
      <c r="N284">
        <v>4.0999999999999996</v>
      </c>
      <c r="Y284">
        <v>130</v>
      </c>
      <c r="Z284">
        <v>9</v>
      </c>
      <c r="AE284">
        <v>131</v>
      </c>
      <c r="AF284">
        <v>3.2</v>
      </c>
    </row>
    <row r="285" spans="7:32" x14ac:dyDescent="0.25">
      <c r="G285">
        <v>128</v>
      </c>
      <c r="H285">
        <v>4.9000000000000004</v>
      </c>
      <c r="M285">
        <v>117</v>
      </c>
      <c r="N285">
        <v>5.6</v>
      </c>
      <c r="Y285">
        <v>130</v>
      </c>
      <c r="Z285">
        <v>6.6</v>
      </c>
      <c r="AE285">
        <v>131</v>
      </c>
      <c r="AF285">
        <v>3.3</v>
      </c>
    </row>
    <row r="286" spans="7:32" x14ac:dyDescent="0.25">
      <c r="G286">
        <v>128</v>
      </c>
      <c r="H286">
        <v>4.3</v>
      </c>
      <c r="M286">
        <v>117</v>
      </c>
      <c r="N286">
        <v>2.5</v>
      </c>
      <c r="Y286">
        <v>130</v>
      </c>
      <c r="Z286">
        <v>5</v>
      </c>
      <c r="AE286">
        <v>131</v>
      </c>
      <c r="AF286">
        <v>4.3</v>
      </c>
    </row>
    <row r="287" spans="7:32" x14ac:dyDescent="0.25">
      <c r="G287">
        <v>128</v>
      </c>
      <c r="H287">
        <v>4.0999999999999996</v>
      </c>
      <c r="M287">
        <v>117</v>
      </c>
      <c r="N287">
        <v>5.9</v>
      </c>
      <c r="Y287">
        <v>130</v>
      </c>
      <c r="Z287">
        <v>2.9</v>
      </c>
      <c r="AE287">
        <v>131</v>
      </c>
      <c r="AF287">
        <v>5.6</v>
      </c>
    </row>
    <row r="288" spans="7:32" x14ac:dyDescent="0.25">
      <c r="G288">
        <v>128</v>
      </c>
      <c r="H288">
        <v>6.1</v>
      </c>
      <c r="M288">
        <v>117</v>
      </c>
      <c r="N288">
        <v>4.2</v>
      </c>
      <c r="Y288">
        <v>130</v>
      </c>
      <c r="Z288">
        <v>6</v>
      </c>
      <c r="AE288">
        <v>131</v>
      </c>
      <c r="AF288">
        <v>4.2</v>
      </c>
    </row>
    <row r="289" spans="7:32" x14ac:dyDescent="0.25">
      <c r="G289">
        <v>128</v>
      </c>
      <c r="H289">
        <v>5.7</v>
      </c>
      <c r="M289">
        <v>117</v>
      </c>
      <c r="N289">
        <v>4.3</v>
      </c>
      <c r="Y289">
        <v>130</v>
      </c>
      <c r="Z289">
        <v>6.7</v>
      </c>
      <c r="AE289">
        <v>131</v>
      </c>
      <c r="AF289">
        <v>4.4000000000000004</v>
      </c>
    </row>
    <row r="290" spans="7:32" x14ac:dyDescent="0.25">
      <c r="G290">
        <v>128</v>
      </c>
      <c r="H290">
        <v>5.3</v>
      </c>
      <c r="M290">
        <v>117</v>
      </c>
      <c r="N290">
        <v>5</v>
      </c>
      <c r="Y290">
        <v>130</v>
      </c>
      <c r="Z290">
        <v>1</v>
      </c>
      <c r="AE290">
        <v>131</v>
      </c>
      <c r="AF290">
        <v>3</v>
      </c>
    </row>
    <row r="291" spans="7:32" x14ac:dyDescent="0.25">
      <c r="G291">
        <v>128</v>
      </c>
      <c r="H291">
        <v>5</v>
      </c>
      <c r="M291">
        <v>117</v>
      </c>
      <c r="N291">
        <v>4.0999999999999996</v>
      </c>
      <c r="Y291">
        <v>130</v>
      </c>
      <c r="Z291">
        <v>5</v>
      </c>
      <c r="AE291">
        <v>131</v>
      </c>
      <c r="AF291">
        <v>3.7</v>
      </c>
    </row>
    <row r="292" spans="7:32" x14ac:dyDescent="0.25">
      <c r="G292">
        <v>128</v>
      </c>
      <c r="H292">
        <v>5.8</v>
      </c>
      <c r="M292">
        <v>117</v>
      </c>
      <c r="N292">
        <v>2.9</v>
      </c>
      <c r="Y292">
        <v>130</v>
      </c>
      <c r="Z292">
        <v>5.8</v>
      </c>
      <c r="AE292">
        <v>131</v>
      </c>
      <c r="AF292">
        <v>2.8</v>
      </c>
    </row>
    <row r="293" spans="7:32" x14ac:dyDescent="0.25">
      <c r="G293">
        <v>128</v>
      </c>
      <c r="H293">
        <v>5</v>
      </c>
      <c r="M293">
        <v>117</v>
      </c>
      <c r="N293">
        <v>4.5</v>
      </c>
      <c r="Y293">
        <v>130</v>
      </c>
      <c r="Z293">
        <v>1.1000000000000001</v>
      </c>
      <c r="AE293">
        <v>131</v>
      </c>
      <c r="AF293">
        <v>3.2</v>
      </c>
    </row>
    <row r="294" spans="7:32" x14ac:dyDescent="0.25">
      <c r="G294">
        <v>128</v>
      </c>
      <c r="H294">
        <v>5</v>
      </c>
      <c r="M294">
        <v>117</v>
      </c>
      <c r="N294">
        <v>7.5</v>
      </c>
      <c r="Y294">
        <v>130</v>
      </c>
      <c r="Z294">
        <v>8.8000000000000007</v>
      </c>
      <c r="AE294">
        <v>131</v>
      </c>
      <c r="AF294">
        <v>5</v>
      </c>
    </row>
    <row r="295" spans="7:32" x14ac:dyDescent="0.25">
      <c r="G295">
        <v>128</v>
      </c>
      <c r="H295">
        <v>5</v>
      </c>
      <c r="M295">
        <v>117</v>
      </c>
      <c r="N295">
        <v>2.9</v>
      </c>
      <c r="Y295">
        <v>130</v>
      </c>
      <c r="Z295">
        <v>2.9</v>
      </c>
      <c r="AE295">
        <v>131</v>
      </c>
      <c r="AF295">
        <v>3</v>
      </c>
    </row>
    <row r="296" spans="7:32" x14ac:dyDescent="0.25">
      <c r="G296">
        <v>128</v>
      </c>
      <c r="H296">
        <v>5.8</v>
      </c>
      <c r="M296">
        <v>117</v>
      </c>
      <c r="N296">
        <v>4</v>
      </c>
      <c r="Y296">
        <v>130</v>
      </c>
      <c r="Z296">
        <v>2.9</v>
      </c>
      <c r="AE296">
        <v>131</v>
      </c>
      <c r="AF296">
        <v>3.8</v>
      </c>
    </row>
    <row r="297" spans="7:32" x14ac:dyDescent="0.25">
      <c r="G297">
        <v>128</v>
      </c>
      <c r="H297">
        <v>3</v>
      </c>
      <c r="M297">
        <v>117</v>
      </c>
      <c r="N297">
        <v>5</v>
      </c>
      <c r="Y297">
        <v>130</v>
      </c>
      <c r="Z297">
        <v>4.5</v>
      </c>
      <c r="AE297">
        <v>131</v>
      </c>
      <c r="AF297">
        <v>4</v>
      </c>
    </row>
    <row r="298" spans="7:32" x14ac:dyDescent="0.25">
      <c r="G298">
        <v>128</v>
      </c>
      <c r="H298">
        <v>5.5</v>
      </c>
      <c r="M298">
        <v>117</v>
      </c>
      <c r="N298">
        <v>3</v>
      </c>
      <c r="Y298">
        <v>130</v>
      </c>
      <c r="Z298">
        <v>6.2</v>
      </c>
      <c r="AE298">
        <v>131</v>
      </c>
      <c r="AF298">
        <v>1.8</v>
      </c>
    </row>
    <row r="299" spans="7:32" x14ac:dyDescent="0.25">
      <c r="G299">
        <v>128</v>
      </c>
      <c r="H299">
        <v>6.1</v>
      </c>
      <c r="M299">
        <v>117</v>
      </c>
      <c r="N299">
        <v>2.1</v>
      </c>
      <c r="Y299">
        <v>130</v>
      </c>
      <c r="Z299">
        <v>5</v>
      </c>
      <c r="AE299">
        <v>131</v>
      </c>
      <c r="AF299">
        <v>6</v>
      </c>
    </row>
    <row r="300" spans="7:32" x14ac:dyDescent="0.25">
      <c r="G300">
        <v>128</v>
      </c>
      <c r="H300">
        <v>5.8</v>
      </c>
      <c r="M300">
        <v>117</v>
      </c>
      <c r="N300">
        <v>3</v>
      </c>
      <c r="Y300">
        <v>130</v>
      </c>
      <c r="Z300">
        <v>5</v>
      </c>
      <c r="AE300">
        <v>131</v>
      </c>
      <c r="AF300">
        <v>2.5</v>
      </c>
    </row>
    <row r="301" spans="7:32" x14ac:dyDescent="0.25">
      <c r="G301">
        <v>128</v>
      </c>
      <c r="H301">
        <v>6.5</v>
      </c>
      <c r="M301">
        <v>117</v>
      </c>
      <c r="N301">
        <v>2.1</v>
      </c>
      <c r="Y301">
        <v>130</v>
      </c>
      <c r="Z301">
        <v>5.5</v>
      </c>
      <c r="AE301">
        <v>131</v>
      </c>
      <c r="AF301">
        <v>5.5</v>
      </c>
    </row>
    <row r="302" spans="7:32" x14ac:dyDescent="0.25">
      <c r="G302">
        <v>128</v>
      </c>
      <c r="H302">
        <v>5.4</v>
      </c>
      <c r="M302">
        <v>117</v>
      </c>
      <c r="N302">
        <v>3</v>
      </c>
      <c r="Y302">
        <v>130</v>
      </c>
      <c r="Z302">
        <v>1.8</v>
      </c>
      <c r="AE302">
        <v>131</v>
      </c>
      <c r="AF302">
        <v>1</v>
      </c>
    </row>
    <row r="303" spans="7:32" x14ac:dyDescent="0.25">
      <c r="G303">
        <v>128</v>
      </c>
      <c r="H303">
        <v>3.9</v>
      </c>
      <c r="M303">
        <v>117</v>
      </c>
      <c r="N303">
        <v>5</v>
      </c>
      <c r="Y303">
        <v>130</v>
      </c>
      <c r="Z303">
        <v>6.9</v>
      </c>
      <c r="AE303">
        <v>131</v>
      </c>
      <c r="AF303">
        <v>2.4</v>
      </c>
    </row>
    <row r="304" spans="7:32" x14ac:dyDescent="0.25">
      <c r="G304">
        <v>128</v>
      </c>
      <c r="H304">
        <v>4.9000000000000004</v>
      </c>
      <c r="M304">
        <v>117</v>
      </c>
      <c r="N304">
        <v>5</v>
      </c>
      <c r="Y304">
        <v>130</v>
      </c>
      <c r="Z304">
        <v>4.3</v>
      </c>
      <c r="AE304">
        <v>131</v>
      </c>
      <c r="AF304">
        <v>2.4</v>
      </c>
    </row>
    <row r="305" spans="7:32" x14ac:dyDescent="0.25">
      <c r="G305">
        <v>128</v>
      </c>
      <c r="H305">
        <v>5</v>
      </c>
      <c r="M305">
        <v>117</v>
      </c>
      <c r="N305">
        <v>4.0999999999999996</v>
      </c>
      <c r="Y305">
        <v>130</v>
      </c>
      <c r="Z305">
        <v>3</v>
      </c>
      <c r="AE305">
        <v>131</v>
      </c>
      <c r="AF305">
        <v>4.2</v>
      </c>
    </row>
    <row r="306" spans="7:32" x14ac:dyDescent="0.25">
      <c r="G306">
        <v>128</v>
      </c>
      <c r="H306">
        <v>6.2</v>
      </c>
      <c r="M306">
        <v>117</v>
      </c>
      <c r="N306">
        <v>5</v>
      </c>
      <c r="Y306">
        <v>130</v>
      </c>
      <c r="Z306">
        <v>3.3</v>
      </c>
      <c r="AE306">
        <v>131</v>
      </c>
      <c r="AF306">
        <v>5.9</v>
      </c>
    </row>
    <row r="307" spans="7:32" x14ac:dyDescent="0.25">
      <c r="G307">
        <v>128</v>
      </c>
      <c r="H307">
        <v>5.8</v>
      </c>
      <c r="M307">
        <v>117</v>
      </c>
      <c r="N307">
        <v>3.9</v>
      </c>
      <c r="Y307">
        <v>130</v>
      </c>
      <c r="Z307">
        <v>3</v>
      </c>
      <c r="AE307">
        <v>131</v>
      </c>
      <c r="AF307">
        <v>6.5</v>
      </c>
    </row>
    <row r="308" spans="7:32" x14ac:dyDescent="0.25">
      <c r="G308">
        <v>128</v>
      </c>
      <c r="H308">
        <v>5</v>
      </c>
      <c r="M308">
        <v>117</v>
      </c>
      <c r="N308">
        <v>3.8</v>
      </c>
      <c r="Y308">
        <v>130</v>
      </c>
      <c r="Z308">
        <v>5.6</v>
      </c>
      <c r="AE308">
        <v>131</v>
      </c>
      <c r="AF308">
        <v>4.9000000000000004</v>
      </c>
    </row>
    <row r="309" spans="7:32" x14ac:dyDescent="0.25">
      <c r="G309">
        <v>128</v>
      </c>
      <c r="H309">
        <v>7.5</v>
      </c>
      <c r="M309">
        <v>117</v>
      </c>
      <c r="N309">
        <v>4.0999999999999996</v>
      </c>
      <c r="Y309">
        <v>130</v>
      </c>
      <c r="Z309">
        <v>1</v>
      </c>
      <c r="AE309">
        <v>131</v>
      </c>
      <c r="AF309">
        <v>3.8</v>
      </c>
    </row>
    <row r="310" spans="7:32" x14ac:dyDescent="0.25">
      <c r="G310">
        <v>128</v>
      </c>
      <c r="H310">
        <v>6.3</v>
      </c>
      <c r="M310">
        <v>117</v>
      </c>
      <c r="N310">
        <v>3</v>
      </c>
      <c r="Y310">
        <v>130</v>
      </c>
      <c r="Z310">
        <v>1</v>
      </c>
      <c r="AE310">
        <v>131</v>
      </c>
      <c r="AF310">
        <v>5</v>
      </c>
    </row>
    <row r="311" spans="7:32" x14ac:dyDescent="0.25">
      <c r="G311">
        <v>128</v>
      </c>
      <c r="H311">
        <v>6.9</v>
      </c>
      <c r="M311">
        <v>117</v>
      </c>
      <c r="N311">
        <v>3.6</v>
      </c>
      <c r="Y311">
        <v>130</v>
      </c>
      <c r="Z311">
        <v>9</v>
      </c>
      <c r="AE311">
        <v>131</v>
      </c>
      <c r="AF311">
        <v>1.8</v>
      </c>
    </row>
    <row r="312" spans="7:32" x14ac:dyDescent="0.25">
      <c r="G312">
        <v>128</v>
      </c>
      <c r="H312">
        <v>5.4</v>
      </c>
      <c r="M312">
        <v>117</v>
      </c>
      <c r="N312">
        <v>1</v>
      </c>
      <c r="Y312">
        <v>130</v>
      </c>
      <c r="Z312">
        <v>1</v>
      </c>
      <c r="AE312">
        <v>131</v>
      </c>
      <c r="AF312">
        <v>2.8</v>
      </c>
    </row>
    <row r="313" spans="7:32" x14ac:dyDescent="0.25">
      <c r="G313">
        <v>128</v>
      </c>
      <c r="H313">
        <v>6.6</v>
      </c>
      <c r="M313">
        <v>117</v>
      </c>
      <c r="N313">
        <v>4.5999999999999996</v>
      </c>
      <c r="Y313">
        <v>130</v>
      </c>
      <c r="Z313">
        <v>9</v>
      </c>
      <c r="AE313">
        <v>131</v>
      </c>
      <c r="AF313">
        <v>3.1</v>
      </c>
    </row>
    <row r="314" spans="7:32" x14ac:dyDescent="0.25">
      <c r="G314">
        <v>128</v>
      </c>
      <c r="H314">
        <v>5.3</v>
      </c>
      <c r="M314">
        <v>117</v>
      </c>
      <c r="N314">
        <v>4.8</v>
      </c>
      <c r="Y314">
        <v>147</v>
      </c>
      <c r="Z314">
        <v>6.9</v>
      </c>
      <c r="AE314">
        <v>131</v>
      </c>
      <c r="AF314">
        <v>3.8</v>
      </c>
    </row>
    <row r="315" spans="7:32" x14ac:dyDescent="0.25">
      <c r="G315">
        <v>128</v>
      </c>
      <c r="H315">
        <v>4.2</v>
      </c>
      <c r="M315">
        <v>117</v>
      </c>
      <c r="N315">
        <v>5.4</v>
      </c>
      <c r="Y315">
        <v>147</v>
      </c>
      <c r="Z315">
        <v>1</v>
      </c>
      <c r="AE315">
        <v>131</v>
      </c>
      <c r="AF315">
        <v>1</v>
      </c>
    </row>
    <row r="316" spans="7:32" x14ac:dyDescent="0.25">
      <c r="G316">
        <v>128</v>
      </c>
      <c r="H316">
        <v>5</v>
      </c>
      <c r="M316">
        <v>117</v>
      </c>
      <c r="N316">
        <v>3.9</v>
      </c>
      <c r="Y316">
        <v>147</v>
      </c>
      <c r="Z316">
        <v>1</v>
      </c>
      <c r="AE316">
        <v>131</v>
      </c>
      <c r="AF316">
        <v>5</v>
      </c>
    </row>
    <row r="317" spans="7:32" x14ac:dyDescent="0.25">
      <c r="G317">
        <v>128</v>
      </c>
      <c r="H317">
        <v>2.9</v>
      </c>
      <c r="M317">
        <v>117</v>
      </c>
      <c r="N317">
        <v>3.1</v>
      </c>
      <c r="Y317">
        <v>147</v>
      </c>
      <c r="Z317">
        <v>7.6</v>
      </c>
      <c r="AE317">
        <v>131</v>
      </c>
      <c r="AF317">
        <v>7.3</v>
      </c>
    </row>
    <row r="318" spans="7:32" x14ac:dyDescent="0.25">
      <c r="G318">
        <v>128</v>
      </c>
      <c r="H318">
        <v>3.7</v>
      </c>
      <c r="M318">
        <v>117</v>
      </c>
      <c r="N318">
        <v>5</v>
      </c>
      <c r="Y318">
        <v>147</v>
      </c>
      <c r="Z318">
        <v>1.6</v>
      </c>
      <c r="AE318">
        <v>131</v>
      </c>
      <c r="AF318">
        <v>2.9</v>
      </c>
    </row>
    <row r="319" spans="7:32" x14ac:dyDescent="0.25">
      <c r="G319">
        <v>128</v>
      </c>
      <c r="H319">
        <v>5.0999999999999996</v>
      </c>
      <c r="M319">
        <v>117</v>
      </c>
      <c r="N319">
        <v>4</v>
      </c>
      <c r="Y319">
        <v>147</v>
      </c>
      <c r="Z319">
        <v>1.8</v>
      </c>
      <c r="AE319">
        <v>131</v>
      </c>
      <c r="AF319">
        <v>2.9</v>
      </c>
    </row>
    <row r="320" spans="7:32" x14ac:dyDescent="0.25">
      <c r="G320">
        <v>128</v>
      </c>
      <c r="H320">
        <v>5</v>
      </c>
      <c r="M320">
        <v>117</v>
      </c>
      <c r="N320">
        <v>3.9</v>
      </c>
      <c r="Y320">
        <v>147</v>
      </c>
      <c r="Z320">
        <v>2.9</v>
      </c>
      <c r="AE320">
        <v>131</v>
      </c>
      <c r="AF320">
        <v>2.5</v>
      </c>
    </row>
    <row r="321" spans="7:32" x14ac:dyDescent="0.25">
      <c r="G321">
        <v>128</v>
      </c>
      <c r="H321">
        <v>5</v>
      </c>
      <c r="M321">
        <v>129</v>
      </c>
      <c r="N321">
        <v>3.7</v>
      </c>
      <c r="Y321">
        <v>147</v>
      </c>
      <c r="Z321">
        <v>1.3</v>
      </c>
      <c r="AE321">
        <v>131</v>
      </c>
      <c r="AF321">
        <v>3.9</v>
      </c>
    </row>
    <row r="322" spans="7:32" x14ac:dyDescent="0.25">
      <c r="M322">
        <v>129</v>
      </c>
      <c r="N322">
        <v>5</v>
      </c>
      <c r="Y322">
        <v>147</v>
      </c>
      <c r="Z322">
        <v>5</v>
      </c>
      <c r="AE322">
        <v>131</v>
      </c>
      <c r="AF322">
        <v>5</v>
      </c>
    </row>
    <row r="323" spans="7:32" x14ac:dyDescent="0.25">
      <c r="M323">
        <v>129</v>
      </c>
      <c r="N323">
        <v>2.8</v>
      </c>
      <c r="Y323">
        <v>147</v>
      </c>
      <c r="Z323">
        <v>5.4</v>
      </c>
      <c r="AE323">
        <v>131</v>
      </c>
      <c r="AF323">
        <v>6.1</v>
      </c>
    </row>
    <row r="324" spans="7:32" x14ac:dyDescent="0.25">
      <c r="M324">
        <v>129</v>
      </c>
      <c r="N324">
        <v>3.6</v>
      </c>
      <c r="Y324">
        <v>147</v>
      </c>
      <c r="Z324">
        <v>3.5</v>
      </c>
      <c r="AE324">
        <v>131</v>
      </c>
      <c r="AF324">
        <v>3.7</v>
      </c>
    </row>
    <row r="325" spans="7:32" x14ac:dyDescent="0.25">
      <c r="M325">
        <v>129</v>
      </c>
      <c r="N325">
        <v>4.0999999999999996</v>
      </c>
      <c r="Y325">
        <v>147</v>
      </c>
      <c r="Z325">
        <v>3.1</v>
      </c>
    </row>
    <row r="326" spans="7:32" x14ac:dyDescent="0.25">
      <c r="M326">
        <v>129</v>
      </c>
      <c r="N326">
        <v>4.2</v>
      </c>
      <c r="Y326">
        <v>147</v>
      </c>
      <c r="Z326">
        <v>4.2</v>
      </c>
    </row>
    <row r="327" spans="7:32" x14ac:dyDescent="0.25">
      <c r="M327">
        <v>129</v>
      </c>
      <c r="N327">
        <v>3</v>
      </c>
      <c r="Y327">
        <v>147</v>
      </c>
      <c r="Z327">
        <v>1</v>
      </c>
    </row>
    <row r="328" spans="7:32" x14ac:dyDescent="0.25">
      <c r="M328">
        <v>129</v>
      </c>
      <c r="N328">
        <v>4.9000000000000004</v>
      </c>
      <c r="Y328">
        <v>147</v>
      </c>
      <c r="Z328">
        <v>1.1000000000000001</v>
      </c>
    </row>
    <row r="329" spans="7:32" x14ac:dyDescent="0.25">
      <c r="M329">
        <v>129</v>
      </c>
      <c r="N329">
        <v>4.5</v>
      </c>
      <c r="Y329">
        <v>147</v>
      </c>
      <c r="Z329">
        <v>8.6</v>
      </c>
    </row>
    <row r="330" spans="7:32" x14ac:dyDescent="0.25">
      <c r="M330">
        <v>129</v>
      </c>
      <c r="N330">
        <v>7.9</v>
      </c>
      <c r="Y330">
        <v>147</v>
      </c>
      <c r="Z330">
        <v>5</v>
      </c>
    </row>
    <row r="331" spans="7:32" x14ac:dyDescent="0.25">
      <c r="M331">
        <v>129</v>
      </c>
      <c r="N331">
        <v>2.9</v>
      </c>
      <c r="Y331">
        <v>147</v>
      </c>
      <c r="Z331">
        <v>8.3000000000000007</v>
      </c>
    </row>
    <row r="332" spans="7:32" x14ac:dyDescent="0.25">
      <c r="M332">
        <v>129</v>
      </c>
      <c r="N332">
        <v>4.0999999999999996</v>
      </c>
      <c r="Y332">
        <v>147</v>
      </c>
      <c r="Z332">
        <v>3.1</v>
      </c>
    </row>
    <row r="333" spans="7:32" x14ac:dyDescent="0.25">
      <c r="M333">
        <v>129</v>
      </c>
      <c r="N333">
        <v>4.4000000000000004</v>
      </c>
      <c r="Y333">
        <v>147</v>
      </c>
      <c r="Z333">
        <v>7</v>
      </c>
    </row>
    <row r="334" spans="7:32" x14ac:dyDescent="0.25">
      <c r="M334">
        <v>129</v>
      </c>
      <c r="N334">
        <v>3</v>
      </c>
      <c r="Y334">
        <v>147</v>
      </c>
      <c r="Z334">
        <v>5</v>
      </c>
    </row>
    <row r="335" spans="7:32" x14ac:dyDescent="0.25">
      <c r="M335">
        <v>129</v>
      </c>
      <c r="N335">
        <v>5</v>
      </c>
      <c r="Y335">
        <v>147</v>
      </c>
      <c r="Z335">
        <v>2.2999999999999998</v>
      </c>
    </row>
    <row r="336" spans="7:32" x14ac:dyDescent="0.25">
      <c r="M336">
        <v>129</v>
      </c>
      <c r="N336">
        <v>5.4</v>
      </c>
      <c r="Y336">
        <v>147</v>
      </c>
      <c r="Z336">
        <v>7</v>
      </c>
    </row>
    <row r="337" spans="13:26" x14ac:dyDescent="0.25">
      <c r="M337">
        <v>129</v>
      </c>
      <c r="N337">
        <v>2.5</v>
      </c>
      <c r="Y337">
        <v>147</v>
      </c>
      <c r="Z337">
        <v>5</v>
      </c>
    </row>
    <row r="338" spans="13:26" x14ac:dyDescent="0.25">
      <c r="M338">
        <v>129</v>
      </c>
      <c r="N338">
        <v>2.9</v>
      </c>
      <c r="Y338">
        <v>147</v>
      </c>
      <c r="Z338">
        <v>5</v>
      </c>
    </row>
    <row r="339" spans="13:26" x14ac:dyDescent="0.25">
      <c r="M339">
        <v>129</v>
      </c>
      <c r="N339">
        <v>3.3</v>
      </c>
      <c r="Y339">
        <v>147</v>
      </c>
      <c r="Z339">
        <v>1</v>
      </c>
    </row>
    <row r="340" spans="13:26" x14ac:dyDescent="0.25">
      <c r="M340">
        <v>129</v>
      </c>
      <c r="N340">
        <v>4.5</v>
      </c>
      <c r="Y340">
        <v>147</v>
      </c>
      <c r="Z340">
        <v>2.9</v>
      </c>
    </row>
    <row r="341" spans="13:26" x14ac:dyDescent="0.25">
      <c r="M341">
        <v>129</v>
      </c>
      <c r="N341">
        <v>3.9</v>
      </c>
      <c r="Y341">
        <v>147</v>
      </c>
      <c r="Z341">
        <v>4.9000000000000004</v>
      </c>
    </row>
    <row r="342" spans="13:26" x14ac:dyDescent="0.25">
      <c r="M342">
        <v>129</v>
      </c>
      <c r="N342">
        <v>5</v>
      </c>
      <c r="Y342">
        <v>147</v>
      </c>
      <c r="Z342">
        <v>8.9</v>
      </c>
    </row>
    <row r="343" spans="13:26" x14ac:dyDescent="0.25">
      <c r="M343">
        <v>129</v>
      </c>
      <c r="N343">
        <v>4.4000000000000004</v>
      </c>
      <c r="Y343">
        <v>147</v>
      </c>
      <c r="Z343">
        <v>3.8</v>
      </c>
    </row>
    <row r="344" spans="13:26" x14ac:dyDescent="0.25">
      <c r="M344">
        <v>129</v>
      </c>
      <c r="N344">
        <v>4.9000000000000004</v>
      </c>
      <c r="Y344">
        <v>147</v>
      </c>
      <c r="Z344">
        <v>5</v>
      </c>
    </row>
    <row r="345" spans="13:26" x14ac:dyDescent="0.25">
      <c r="M345">
        <v>129</v>
      </c>
      <c r="N345">
        <v>7.6</v>
      </c>
      <c r="Y345">
        <v>147</v>
      </c>
      <c r="Z345">
        <v>3.6</v>
      </c>
    </row>
    <row r="346" spans="13:26" x14ac:dyDescent="0.25">
      <c r="M346">
        <v>129</v>
      </c>
      <c r="N346">
        <v>3</v>
      </c>
      <c r="Y346">
        <v>147</v>
      </c>
      <c r="Z346">
        <v>9</v>
      </c>
    </row>
    <row r="347" spans="13:26" x14ac:dyDescent="0.25">
      <c r="M347">
        <v>129</v>
      </c>
      <c r="N347">
        <v>5</v>
      </c>
      <c r="Y347">
        <v>147</v>
      </c>
      <c r="Z347">
        <v>7.1</v>
      </c>
    </row>
    <row r="348" spans="13:26" x14ac:dyDescent="0.25">
      <c r="M348">
        <v>129</v>
      </c>
      <c r="N348">
        <v>4.3</v>
      </c>
      <c r="Y348">
        <v>147</v>
      </c>
      <c r="Z348">
        <v>5</v>
      </c>
    </row>
    <row r="349" spans="13:26" x14ac:dyDescent="0.25">
      <c r="M349">
        <v>129</v>
      </c>
      <c r="N349">
        <v>3.8</v>
      </c>
      <c r="Y349">
        <v>147</v>
      </c>
      <c r="Z349">
        <v>7</v>
      </c>
    </row>
    <row r="350" spans="13:26" x14ac:dyDescent="0.25">
      <c r="M350">
        <v>129</v>
      </c>
      <c r="N350">
        <v>5</v>
      </c>
      <c r="Y350">
        <v>147</v>
      </c>
      <c r="Z350">
        <v>8.3000000000000007</v>
      </c>
    </row>
    <row r="351" spans="13:26" x14ac:dyDescent="0.25">
      <c r="M351">
        <v>129</v>
      </c>
      <c r="N351">
        <v>4.2</v>
      </c>
      <c r="Y351">
        <v>147</v>
      </c>
      <c r="Z351">
        <v>6.7</v>
      </c>
    </row>
    <row r="352" spans="13:26" x14ac:dyDescent="0.25">
      <c r="M352">
        <v>129</v>
      </c>
      <c r="N352">
        <v>2.2000000000000002</v>
      </c>
      <c r="Y352">
        <v>147</v>
      </c>
      <c r="Z352">
        <v>1</v>
      </c>
    </row>
    <row r="353" spans="13:26" x14ac:dyDescent="0.25">
      <c r="M353">
        <v>129</v>
      </c>
      <c r="N353">
        <v>3.6</v>
      </c>
      <c r="Y353">
        <v>147</v>
      </c>
      <c r="Z353">
        <v>3</v>
      </c>
    </row>
    <row r="354" spans="13:26" x14ac:dyDescent="0.25">
      <c r="M354">
        <v>129</v>
      </c>
      <c r="N354">
        <v>2.6</v>
      </c>
      <c r="Y354">
        <v>147</v>
      </c>
      <c r="Z354">
        <v>5</v>
      </c>
    </row>
    <row r="355" spans="13:26" x14ac:dyDescent="0.25">
      <c r="M355">
        <v>129</v>
      </c>
      <c r="N355">
        <v>3.8</v>
      </c>
      <c r="Y355">
        <v>147</v>
      </c>
      <c r="Z355">
        <v>1</v>
      </c>
    </row>
    <row r="356" spans="13:26" x14ac:dyDescent="0.25">
      <c r="M356">
        <v>129</v>
      </c>
      <c r="N356">
        <v>3.7</v>
      </c>
      <c r="Y356">
        <v>147</v>
      </c>
      <c r="Z356">
        <v>9</v>
      </c>
    </row>
    <row r="357" spans="13:26" x14ac:dyDescent="0.25">
      <c r="M357">
        <v>129</v>
      </c>
      <c r="N357">
        <v>3.1</v>
      </c>
      <c r="Y357">
        <v>147</v>
      </c>
      <c r="Z357">
        <v>7</v>
      </c>
    </row>
    <row r="358" spans="13:26" x14ac:dyDescent="0.25">
      <c r="M358">
        <v>129</v>
      </c>
      <c r="N358">
        <v>3.2</v>
      </c>
      <c r="Y358">
        <v>147</v>
      </c>
      <c r="Z358">
        <v>5.3</v>
      </c>
    </row>
    <row r="359" spans="13:26" x14ac:dyDescent="0.25">
      <c r="M359">
        <v>129</v>
      </c>
      <c r="N359">
        <v>3</v>
      </c>
      <c r="Y359">
        <v>147</v>
      </c>
      <c r="Z359">
        <v>5.2</v>
      </c>
    </row>
    <row r="360" spans="13:26" x14ac:dyDescent="0.25">
      <c r="M360">
        <v>129</v>
      </c>
      <c r="N360">
        <v>4.7</v>
      </c>
      <c r="Y360">
        <v>147</v>
      </c>
      <c r="Z360">
        <v>6.2</v>
      </c>
    </row>
    <row r="361" spans="13:26" x14ac:dyDescent="0.25">
      <c r="M361">
        <v>129</v>
      </c>
      <c r="N361">
        <v>2.9</v>
      </c>
      <c r="Y361">
        <v>147</v>
      </c>
      <c r="Z361">
        <v>5.8</v>
      </c>
    </row>
    <row r="362" spans="13:26" x14ac:dyDescent="0.25">
      <c r="M362">
        <v>129</v>
      </c>
      <c r="N362">
        <v>5</v>
      </c>
      <c r="Y362">
        <v>147</v>
      </c>
      <c r="Z362">
        <v>5</v>
      </c>
    </row>
    <row r="363" spans="13:26" x14ac:dyDescent="0.25">
      <c r="M363">
        <v>129</v>
      </c>
      <c r="N363">
        <v>2.4</v>
      </c>
      <c r="Y363">
        <v>147</v>
      </c>
      <c r="Z363">
        <v>3.9</v>
      </c>
    </row>
    <row r="364" spans="13:26" x14ac:dyDescent="0.25">
      <c r="M364">
        <v>129</v>
      </c>
      <c r="N364">
        <v>4</v>
      </c>
      <c r="Y364">
        <v>147</v>
      </c>
      <c r="Z364">
        <v>7.1</v>
      </c>
    </row>
    <row r="365" spans="13:26" x14ac:dyDescent="0.25">
      <c r="M365">
        <v>129</v>
      </c>
      <c r="N365">
        <v>3</v>
      </c>
      <c r="Y365">
        <v>147</v>
      </c>
      <c r="Z365">
        <v>8.1</v>
      </c>
    </row>
    <row r="366" spans="13:26" x14ac:dyDescent="0.25">
      <c r="M366">
        <v>129</v>
      </c>
      <c r="N366">
        <v>5.9</v>
      </c>
      <c r="Y366">
        <v>147</v>
      </c>
      <c r="Z366">
        <v>5.0999999999999996</v>
      </c>
    </row>
    <row r="367" spans="13:26" x14ac:dyDescent="0.25">
      <c r="M367">
        <v>129</v>
      </c>
      <c r="N367">
        <v>3.7</v>
      </c>
      <c r="Y367">
        <v>147</v>
      </c>
      <c r="Z367">
        <v>7</v>
      </c>
    </row>
    <row r="368" spans="13:26" x14ac:dyDescent="0.25">
      <c r="M368">
        <v>129</v>
      </c>
      <c r="N368">
        <v>4.3</v>
      </c>
      <c r="Y368">
        <v>147</v>
      </c>
      <c r="Z368">
        <v>5</v>
      </c>
    </row>
    <row r="369" spans="13:26" x14ac:dyDescent="0.25">
      <c r="M369">
        <v>129</v>
      </c>
      <c r="N369">
        <v>5.8</v>
      </c>
      <c r="Y369">
        <v>147</v>
      </c>
      <c r="Z369">
        <v>2.6</v>
      </c>
    </row>
    <row r="370" spans="13:26" x14ac:dyDescent="0.25">
      <c r="M370">
        <v>129</v>
      </c>
      <c r="N370">
        <v>3.8</v>
      </c>
      <c r="Y370">
        <v>147</v>
      </c>
      <c r="Z370">
        <v>5</v>
      </c>
    </row>
    <row r="371" spans="13:26" x14ac:dyDescent="0.25">
      <c r="M371">
        <v>129</v>
      </c>
      <c r="N371">
        <v>3</v>
      </c>
      <c r="Y371">
        <v>147</v>
      </c>
      <c r="Z371">
        <v>1.1000000000000001</v>
      </c>
    </row>
    <row r="372" spans="13:26" x14ac:dyDescent="0.25">
      <c r="M372">
        <v>129</v>
      </c>
      <c r="N372">
        <v>5</v>
      </c>
      <c r="Y372">
        <v>147</v>
      </c>
      <c r="Z372">
        <v>1</v>
      </c>
    </row>
    <row r="373" spans="13:26" x14ac:dyDescent="0.25">
      <c r="M373">
        <v>129</v>
      </c>
      <c r="N373">
        <v>5.8</v>
      </c>
      <c r="Y373">
        <v>147</v>
      </c>
      <c r="Z373">
        <v>9</v>
      </c>
    </row>
    <row r="374" spans="13:26" x14ac:dyDescent="0.25">
      <c r="M374">
        <v>129</v>
      </c>
      <c r="N374">
        <v>3.1</v>
      </c>
      <c r="Y374">
        <v>147</v>
      </c>
      <c r="Z374">
        <v>1</v>
      </c>
    </row>
    <row r="375" spans="13:26" x14ac:dyDescent="0.25">
      <c r="M375">
        <v>129</v>
      </c>
      <c r="N375">
        <v>6.9</v>
      </c>
      <c r="Y375">
        <v>147</v>
      </c>
      <c r="Z375">
        <v>9</v>
      </c>
    </row>
    <row r="376" spans="13:26" x14ac:dyDescent="0.25">
      <c r="M376">
        <v>129</v>
      </c>
      <c r="N376">
        <v>2.9</v>
      </c>
      <c r="Y376">
        <v>147</v>
      </c>
      <c r="Z376">
        <v>2.4</v>
      </c>
    </row>
    <row r="377" spans="13:26" x14ac:dyDescent="0.25">
      <c r="M377">
        <v>129</v>
      </c>
      <c r="N377">
        <v>8</v>
      </c>
      <c r="Y377">
        <v>147</v>
      </c>
      <c r="Z377">
        <v>7</v>
      </c>
    </row>
    <row r="378" spans="13:26" x14ac:dyDescent="0.25">
      <c r="M378">
        <v>129</v>
      </c>
      <c r="N378">
        <v>5.9</v>
      </c>
      <c r="Y378">
        <v>147</v>
      </c>
      <c r="Z378">
        <v>7.5</v>
      </c>
    </row>
    <row r="379" spans="13:26" x14ac:dyDescent="0.25">
      <c r="M379">
        <v>129</v>
      </c>
      <c r="N379">
        <v>6.1</v>
      </c>
      <c r="Y379">
        <v>147</v>
      </c>
      <c r="Z379">
        <v>9</v>
      </c>
    </row>
    <row r="380" spans="13:26" x14ac:dyDescent="0.25">
      <c r="M380">
        <v>129</v>
      </c>
      <c r="N380">
        <v>4.0999999999999996</v>
      </c>
      <c r="Y380">
        <v>147</v>
      </c>
      <c r="Z380">
        <v>5.9</v>
      </c>
    </row>
    <row r="381" spans="13:26" x14ac:dyDescent="0.25">
      <c r="M381">
        <v>129</v>
      </c>
      <c r="N381">
        <v>3.9</v>
      </c>
      <c r="Y381">
        <v>147</v>
      </c>
      <c r="Z381">
        <v>3.2</v>
      </c>
    </row>
    <row r="382" spans="13:26" x14ac:dyDescent="0.25">
      <c r="M382">
        <v>129</v>
      </c>
      <c r="N382">
        <v>7.4</v>
      </c>
      <c r="Y382">
        <v>147</v>
      </c>
      <c r="Z382">
        <v>7.9</v>
      </c>
    </row>
    <row r="383" spans="13:26" x14ac:dyDescent="0.25">
      <c r="M383">
        <v>129</v>
      </c>
      <c r="N383">
        <v>7.5</v>
      </c>
      <c r="Y383">
        <v>147</v>
      </c>
      <c r="Z383">
        <v>3.7</v>
      </c>
    </row>
    <row r="384" spans="13:26" x14ac:dyDescent="0.25">
      <c r="M384">
        <v>129</v>
      </c>
      <c r="N384">
        <v>7.3</v>
      </c>
      <c r="Y384">
        <v>147</v>
      </c>
      <c r="Z384">
        <v>3.1</v>
      </c>
    </row>
    <row r="385" spans="13:26" x14ac:dyDescent="0.25">
      <c r="M385">
        <v>129</v>
      </c>
      <c r="N385">
        <v>5</v>
      </c>
      <c r="Y385">
        <v>147</v>
      </c>
      <c r="Z385">
        <v>8.5</v>
      </c>
    </row>
    <row r="386" spans="13:26" x14ac:dyDescent="0.25">
      <c r="M386">
        <v>146</v>
      </c>
      <c r="N386">
        <v>2.9</v>
      </c>
      <c r="Y386">
        <v>147</v>
      </c>
      <c r="Z386">
        <v>7.1</v>
      </c>
    </row>
    <row r="387" spans="13:26" x14ac:dyDescent="0.25">
      <c r="M387">
        <v>146</v>
      </c>
      <c r="N387">
        <v>5</v>
      </c>
      <c r="Y387">
        <v>147</v>
      </c>
      <c r="Z387">
        <v>2</v>
      </c>
    </row>
    <row r="388" spans="13:26" x14ac:dyDescent="0.25">
      <c r="M388">
        <v>146</v>
      </c>
      <c r="N388">
        <v>2.9</v>
      </c>
      <c r="Y388">
        <v>147</v>
      </c>
      <c r="Z388">
        <v>5</v>
      </c>
    </row>
    <row r="389" spans="13:26" x14ac:dyDescent="0.25">
      <c r="M389">
        <v>146</v>
      </c>
      <c r="N389">
        <v>5.3</v>
      </c>
      <c r="Y389">
        <v>147</v>
      </c>
      <c r="Z389">
        <v>6.4</v>
      </c>
    </row>
    <row r="390" spans="13:26" x14ac:dyDescent="0.25">
      <c r="M390">
        <v>146</v>
      </c>
      <c r="N390">
        <v>1.6</v>
      </c>
      <c r="Y390">
        <v>147</v>
      </c>
      <c r="Z390">
        <v>1.2</v>
      </c>
    </row>
    <row r="391" spans="13:26" x14ac:dyDescent="0.25">
      <c r="M391">
        <v>146</v>
      </c>
      <c r="N391">
        <v>3.2</v>
      </c>
      <c r="Y391">
        <v>147</v>
      </c>
      <c r="Z391">
        <v>5</v>
      </c>
    </row>
    <row r="392" spans="13:26" x14ac:dyDescent="0.25">
      <c r="M392">
        <v>146</v>
      </c>
      <c r="N392">
        <v>4.9000000000000004</v>
      </c>
      <c r="Y392">
        <v>147</v>
      </c>
      <c r="Z392">
        <v>1</v>
      </c>
    </row>
    <row r="393" spans="13:26" x14ac:dyDescent="0.25">
      <c r="M393">
        <v>146</v>
      </c>
      <c r="N393">
        <v>2.9</v>
      </c>
      <c r="Y393">
        <v>147</v>
      </c>
      <c r="Z393">
        <v>1</v>
      </c>
    </row>
    <row r="394" spans="13:26" x14ac:dyDescent="0.25">
      <c r="M394">
        <v>146</v>
      </c>
      <c r="N394">
        <v>4</v>
      </c>
      <c r="Y394">
        <v>147</v>
      </c>
      <c r="Z394">
        <v>9</v>
      </c>
    </row>
    <row r="395" spans="13:26" x14ac:dyDescent="0.25">
      <c r="M395">
        <v>146</v>
      </c>
      <c r="N395">
        <v>4.5</v>
      </c>
      <c r="Y395">
        <v>147</v>
      </c>
      <c r="Z395">
        <v>8.5</v>
      </c>
    </row>
    <row r="396" spans="13:26" x14ac:dyDescent="0.25">
      <c r="M396">
        <v>146</v>
      </c>
      <c r="N396">
        <v>5</v>
      </c>
      <c r="Y396">
        <v>147</v>
      </c>
      <c r="Z396">
        <v>2.2999999999999998</v>
      </c>
    </row>
    <row r="397" spans="13:26" x14ac:dyDescent="0.25">
      <c r="M397">
        <v>146</v>
      </c>
      <c r="N397">
        <v>3</v>
      </c>
      <c r="Y397">
        <v>147</v>
      </c>
      <c r="Z397">
        <v>1.1000000000000001</v>
      </c>
    </row>
    <row r="398" spans="13:26" x14ac:dyDescent="0.25">
      <c r="M398">
        <v>146</v>
      </c>
      <c r="N398">
        <v>3.3</v>
      </c>
      <c r="Y398">
        <v>147</v>
      </c>
      <c r="Z398">
        <v>2.9</v>
      </c>
    </row>
    <row r="399" spans="13:26" x14ac:dyDescent="0.25">
      <c r="M399">
        <v>146</v>
      </c>
      <c r="N399">
        <v>3.9</v>
      </c>
      <c r="Y399">
        <v>147</v>
      </c>
      <c r="Z399">
        <v>1</v>
      </c>
    </row>
    <row r="400" spans="13:26" x14ac:dyDescent="0.25">
      <c r="M400">
        <v>146</v>
      </c>
      <c r="N400">
        <v>2.9</v>
      </c>
      <c r="Y400">
        <v>147</v>
      </c>
      <c r="Z400">
        <v>1</v>
      </c>
    </row>
    <row r="401" spans="13:26" x14ac:dyDescent="0.25">
      <c r="M401">
        <v>146</v>
      </c>
      <c r="N401">
        <v>3.9</v>
      </c>
      <c r="Y401">
        <v>147</v>
      </c>
      <c r="Z401">
        <v>1</v>
      </c>
    </row>
    <row r="402" spans="13:26" x14ac:dyDescent="0.25">
      <c r="M402">
        <v>146</v>
      </c>
      <c r="N402">
        <v>2.1</v>
      </c>
      <c r="Y402">
        <v>147</v>
      </c>
      <c r="Z402">
        <v>5</v>
      </c>
    </row>
    <row r="403" spans="13:26" x14ac:dyDescent="0.25">
      <c r="M403">
        <v>146</v>
      </c>
      <c r="N403">
        <v>3</v>
      </c>
      <c r="Y403">
        <v>147</v>
      </c>
      <c r="Z403">
        <v>2.2000000000000002</v>
      </c>
    </row>
    <row r="404" spans="13:26" x14ac:dyDescent="0.25">
      <c r="M404">
        <v>146</v>
      </c>
      <c r="N404">
        <v>2.1</v>
      </c>
      <c r="Y404">
        <v>147</v>
      </c>
      <c r="Z404">
        <v>8.9</v>
      </c>
    </row>
    <row r="405" spans="13:26" x14ac:dyDescent="0.25">
      <c r="M405">
        <v>146</v>
      </c>
      <c r="N405">
        <v>4.0999999999999996</v>
      </c>
      <c r="Y405">
        <v>147</v>
      </c>
      <c r="Z405">
        <v>6.6</v>
      </c>
    </row>
    <row r="406" spans="13:26" x14ac:dyDescent="0.25">
      <c r="M406">
        <v>146</v>
      </c>
      <c r="N406">
        <v>5</v>
      </c>
      <c r="Y406">
        <v>147</v>
      </c>
      <c r="Z406">
        <v>5</v>
      </c>
    </row>
    <row r="407" spans="13:26" x14ac:dyDescent="0.25">
      <c r="M407">
        <v>146</v>
      </c>
      <c r="N407">
        <v>6.2</v>
      </c>
      <c r="Y407">
        <v>147</v>
      </c>
      <c r="Z407">
        <v>5</v>
      </c>
    </row>
    <row r="408" spans="13:26" x14ac:dyDescent="0.25">
      <c r="M408">
        <v>146</v>
      </c>
      <c r="N408">
        <v>5</v>
      </c>
      <c r="Y408">
        <v>147</v>
      </c>
      <c r="Z408">
        <v>2.2000000000000002</v>
      </c>
    </row>
    <row r="409" spans="13:26" x14ac:dyDescent="0.25">
      <c r="M409">
        <v>146</v>
      </c>
      <c r="N409">
        <v>1</v>
      </c>
      <c r="Y409">
        <v>147</v>
      </c>
      <c r="Z409">
        <v>3.2</v>
      </c>
    </row>
    <row r="410" spans="13:26" x14ac:dyDescent="0.25">
      <c r="M410">
        <v>146</v>
      </c>
      <c r="N410">
        <v>2.9</v>
      </c>
      <c r="Y410">
        <v>147</v>
      </c>
      <c r="Z410">
        <v>9</v>
      </c>
    </row>
    <row r="411" spans="13:26" x14ac:dyDescent="0.25">
      <c r="M411">
        <v>146</v>
      </c>
      <c r="N411">
        <v>2.2999999999999998</v>
      </c>
      <c r="Y411">
        <v>147</v>
      </c>
      <c r="Z411">
        <v>1.2</v>
      </c>
    </row>
    <row r="412" spans="13:26" x14ac:dyDescent="0.25">
      <c r="M412">
        <v>146</v>
      </c>
      <c r="N412">
        <v>3.1</v>
      </c>
      <c r="Y412">
        <v>147</v>
      </c>
      <c r="Z412">
        <v>9</v>
      </c>
    </row>
    <row r="413" spans="13:26" x14ac:dyDescent="0.25">
      <c r="M413">
        <v>146</v>
      </c>
      <c r="N413">
        <v>3</v>
      </c>
      <c r="Y413">
        <v>147</v>
      </c>
      <c r="Z413">
        <v>5</v>
      </c>
    </row>
    <row r="414" spans="13:26" x14ac:dyDescent="0.25">
      <c r="M414">
        <v>146</v>
      </c>
      <c r="N414">
        <v>2.1</v>
      </c>
      <c r="Y414">
        <v>147</v>
      </c>
      <c r="Z414">
        <v>7</v>
      </c>
    </row>
    <row r="415" spans="13:26" x14ac:dyDescent="0.25">
      <c r="M415">
        <v>146</v>
      </c>
      <c r="N415">
        <v>6.1</v>
      </c>
      <c r="Y415">
        <v>147</v>
      </c>
      <c r="Z415">
        <v>5</v>
      </c>
    </row>
    <row r="416" spans="13:26" x14ac:dyDescent="0.25">
      <c r="M416">
        <v>146</v>
      </c>
      <c r="N416">
        <v>3.2</v>
      </c>
      <c r="Y416">
        <v>147</v>
      </c>
      <c r="Z416">
        <v>7</v>
      </c>
    </row>
    <row r="417" spans="13:26" x14ac:dyDescent="0.25">
      <c r="M417">
        <v>146</v>
      </c>
      <c r="N417">
        <v>3.6</v>
      </c>
      <c r="Y417">
        <v>147</v>
      </c>
      <c r="Z417">
        <v>1.1000000000000001</v>
      </c>
    </row>
    <row r="418" spans="13:26" x14ac:dyDescent="0.25">
      <c r="M418">
        <v>146</v>
      </c>
      <c r="N418">
        <v>2.9</v>
      </c>
      <c r="Y418">
        <v>147</v>
      </c>
      <c r="Z418">
        <v>5</v>
      </c>
    </row>
    <row r="419" spans="13:26" x14ac:dyDescent="0.25">
      <c r="M419">
        <v>146</v>
      </c>
      <c r="N419">
        <v>4.3</v>
      </c>
      <c r="Y419">
        <v>147</v>
      </c>
      <c r="Z419">
        <v>1.6</v>
      </c>
    </row>
    <row r="420" spans="13:26" x14ac:dyDescent="0.25">
      <c r="M420">
        <v>146</v>
      </c>
      <c r="N420">
        <v>2.9</v>
      </c>
      <c r="Y420">
        <v>147</v>
      </c>
      <c r="Z420">
        <v>2</v>
      </c>
    </row>
    <row r="421" spans="13:26" x14ac:dyDescent="0.25">
      <c r="M421">
        <v>146</v>
      </c>
      <c r="N421">
        <v>3.8</v>
      </c>
      <c r="Y421">
        <v>147</v>
      </c>
      <c r="Z421">
        <v>6.9</v>
      </c>
    </row>
    <row r="422" spans="13:26" x14ac:dyDescent="0.25">
      <c r="M422">
        <v>146</v>
      </c>
      <c r="N422">
        <v>2.2999999999999998</v>
      </c>
      <c r="Y422">
        <v>147</v>
      </c>
      <c r="Z422">
        <v>2.2999999999999998</v>
      </c>
    </row>
    <row r="423" spans="13:26" x14ac:dyDescent="0.25">
      <c r="M423">
        <v>146</v>
      </c>
      <c r="N423">
        <v>3.1</v>
      </c>
      <c r="Y423">
        <v>147</v>
      </c>
      <c r="Z423">
        <v>2.6</v>
      </c>
    </row>
    <row r="424" spans="13:26" x14ac:dyDescent="0.25">
      <c r="M424">
        <v>146</v>
      </c>
      <c r="N424">
        <v>1</v>
      </c>
      <c r="Y424">
        <v>147</v>
      </c>
      <c r="Z424">
        <v>6.8</v>
      </c>
    </row>
    <row r="425" spans="13:26" x14ac:dyDescent="0.25">
      <c r="M425">
        <v>146</v>
      </c>
      <c r="N425">
        <v>5</v>
      </c>
      <c r="Y425">
        <v>147</v>
      </c>
      <c r="Z425">
        <v>5</v>
      </c>
    </row>
    <row r="426" spans="13:26" x14ac:dyDescent="0.25">
      <c r="M426">
        <v>146</v>
      </c>
      <c r="N426">
        <v>5.4</v>
      </c>
      <c r="Y426">
        <v>147</v>
      </c>
      <c r="Z426">
        <v>3.9</v>
      </c>
    </row>
    <row r="427" spans="13:26" x14ac:dyDescent="0.25">
      <c r="M427">
        <v>146</v>
      </c>
      <c r="N427">
        <v>2.1</v>
      </c>
      <c r="Y427">
        <v>147</v>
      </c>
      <c r="Z427">
        <v>2.2000000000000002</v>
      </c>
    </row>
    <row r="428" spans="13:26" x14ac:dyDescent="0.25">
      <c r="M428">
        <v>146</v>
      </c>
      <c r="N428">
        <v>3</v>
      </c>
      <c r="Y428">
        <v>147</v>
      </c>
      <c r="Z428">
        <v>1.2</v>
      </c>
    </row>
    <row r="429" spans="13:26" x14ac:dyDescent="0.25">
      <c r="M429">
        <v>146</v>
      </c>
      <c r="N429">
        <v>7</v>
      </c>
      <c r="Y429">
        <v>147</v>
      </c>
      <c r="Z429">
        <v>7.8</v>
      </c>
    </row>
    <row r="430" spans="13:26" x14ac:dyDescent="0.25">
      <c r="M430">
        <v>146</v>
      </c>
      <c r="N430">
        <v>2.2999999999999998</v>
      </c>
      <c r="Y430">
        <v>147</v>
      </c>
      <c r="Z430">
        <v>1</v>
      </c>
    </row>
    <row r="431" spans="13:26" x14ac:dyDescent="0.25">
      <c r="M431">
        <v>146</v>
      </c>
      <c r="N431">
        <v>4.2</v>
      </c>
      <c r="Y431">
        <v>147</v>
      </c>
      <c r="Z431">
        <v>6.9</v>
      </c>
    </row>
    <row r="432" spans="13:26" x14ac:dyDescent="0.25">
      <c r="M432">
        <v>146</v>
      </c>
      <c r="N432">
        <v>2</v>
      </c>
      <c r="Y432">
        <v>147</v>
      </c>
      <c r="Z432">
        <v>2.8</v>
      </c>
    </row>
    <row r="433" spans="13:26" x14ac:dyDescent="0.25">
      <c r="M433">
        <v>146</v>
      </c>
      <c r="N433">
        <v>5.2</v>
      </c>
      <c r="Y433">
        <v>147</v>
      </c>
      <c r="Z433">
        <v>1</v>
      </c>
    </row>
    <row r="434" spans="13:26" x14ac:dyDescent="0.25">
      <c r="M434">
        <v>146</v>
      </c>
      <c r="N434">
        <v>2</v>
      </c>
      <c r="Y434">
        <v>147</v>
      </c>
      <c r="Z434">
        <v>6.2</v>
      </c>
    </row>
    <row r="435" spans="13:26" x14ac:dyDescent="0.25">
      <c r="M435">
        <v>146</v>
      </c>
      <c r="N435">
        <v>5</v>
      </c>
      <c r="Y435">
        <v>147</v>
      </c>
      <c r="Z435">
        <v>1.1000000000000001</v>
      </c>
    </row>
    <row r="436" spans="13:26" x14ac:dyDescent="0.25">
      <c r="M436">
        <v>146</v>
      </c>
      <c r="N436">
        <v>6.1</v>
      </c>
      <c r="Y436">
        <v>147</v>
      </c>
      <c r="Z436">
        <v>8.8000000000000007</v>
      </c>
    </row>
    <row r="437" spans="13:26" x14ac:dyDescent="0.25">
      <c r="M437">
        <v>146</v>
      </c>
      <c r="N437">
        <v>3.9</v>
      </c>
      <c r="Y437">
        <v>147</v>
      </c>
      <c r="Z437">
        <v>2.2999999999999998</v>
      </c>
    </row>
    <row r="438" spans="13:26" x14ac:dyDescent="0.25">
      <c r="M438">
        <v>146</v>
      </c>
      <c r="N438">
        <v>3.8</v>
      </c>
      <c r="Y438">
        <v>147</v>
      </c>
      <c r="Z438">
        <v>4.9000000000000004</v>
      </c>
    </row>
    <row r="439" spans="13:26" x14ac:dyDescent="0.25">
      <c r="M439">
        <v>146</v>
      </c>
      <c r="N439">
        <v>5</v>
      </c>
      <c r="Y439">
        <v>147</v>
      </c>
      <c r="Z439">
        <v>3</v>
      </c>
    </row>
    <row r="440" spans="13:26" x14ac:dyDescent="0.25">
      <c r="M440">
        <v>146</v>
      </c>
      <c r="N440">
        <v>3.3</v>
      </c>
      <c r="Y440">
        <v>147</v>
      </c>
      <c r="Z440">
        <v>2.7</v>
      </c>
    </row>
    <row r="441" spans="13:26" x14ac:dyDescent="0.25">
      <c r="M441">
        <v>146</v>
      </c>
      <c r="N441">
        <v>4.4000000000000004</v>
      </c>
      <c r="Y441">
        <v>147</v>
      </c>
      <c r="Z441">
        <v>6.6</v>
      </c>
    </row>
    <row r="442" spans="13:26" x14ac:dyDescent="0.25">
      <c r="M442">
        <v>146</v>
      </c>
      <c r="N442">
        <v>2</v>
      </c>
      <c r="Y442">
        <v>147</v>
      </c>
      <c r="Z442">
        <v>1</v>
      </c>
    </row>
    <row r="443" spans="13:26" x14ac:dyDescent="0.25">
      <c r="M443">
        <v>146</v>
      </c>
      <c r="N443">
        <v>3.9</v>
      </c>
      <c r="Y443">
        <v>147</v>
      </c>
      <c r="Z443">
        <v>7.5</v>
      </c>
    </row>
    <row r="444" spans="13:26" x14ac:dyDescent="0.25">
      <c r="M444">
        <v>146</v>
      </c>
      <c r="N444">
        <v>2</v>
      </c>
      <c r="Y444">
        <v>147</v>
      </c>
      <c r="Z444">
        <v>4.7</v>
      </c>
    </row>
    <row r="445" spans="13:26" x14ac:dyDescent="0.25">
      <c r="M445">
        <v>146</v>
      </c>
      <c r="N445">
        <v>3.1</v>
      </c>
      <c r="Y445">
        <v>147</v>
      </c>
      <c r="Z445">
        <v>8.6999999999999993</v>
      </c>
    </row>
    <row r="446" spans="13:26" x14ac:dyDescent="0.25">
      <c r="M446">
        <v>146</v>
      </c>
      <c r="N446">
        <v>2.9</v>
      </c>
      <c r="Y446">
        <v>147</v>
      </c>
      <c r="Z446">
        <v>3.5</v>
      </c>
    </row>
    <row r="447" spans="13:26" x14ac:dyDescent="0.25">
      <c r="M447">
        <v>146</v>
      </c>
      <c r="N447">
        <v>3</v>
      </c>
      <c r="Y447">
        <v>147</v>
      </c>
      <c r="Z447">
        <v>6.5</v>
      </c>
    </row>
    <row r="448" spans="13:26" x14ac:dyDescent="0.25">
      <c r="M448">
        <v>146</v>
      </c>
      <c r="N448">
        <v>3.5</v>
      </c>
      <c r="Y448">
        <v>147</v>
      </c>
      <c r="Z448">
        <v>1.4</v>
      </c>
    </row>
    <row r="449" spans="13:26" x14ac:dyDescent="0.25">
      <c r="M449">
        <v>146</v>
      </c>
      <c r="N449">
        <v>1.9</v>
      </c>
      <c r="Y449">
        <v>147</v>
      </c>
      <c r="Z449">
        <v>1</v>
      </c>
    </row>
    <row r="450" spans="13:26" x14ac:dyDescent="0.25">
      <c r="M450">
        <v>146</v>
      </c>
      <c r="N450">
        <v>2.8</v>
      </c>
      <c r="Y450">
        <v>147</v>
      </c>
      <c r="Z450">
        <v>2.2999999999999998</v>
      </c>
    </row>
    <row r="451" spans="13:26" x14ac:dyDescent="0.25">
      <c r="M451">
        <v>146</v>
      </c>
      <c r="N451">
        <v>5</v>
      </c>
      <c r="Y451">
        <v>147</v>
      </c>
      <c r="Z451">
        <v>7</v>
      </c>
    </row>
    <row r="452" spans="13:26" x14ac:dyDescent="0.25">
      <c r="M452">
        <v>146</v>
      </c>
      <c r="N452">
        <v>6.7</v>
      </c>
      <c r="Y452">
        <v>147</v>
      </c>
      <c r="Z452">
        <v>3</v>
      </c>
    </row>
    <row r="453" spans="13:26" x14ac:dyDescent="0.25">
      <c r="M453">
        <v>146</v>
      </c>
      <c r="N453">
        <v>4.2</v>
      </c>
      <c r="Y453">
        <v>147</v>
      </c>
      <c r="Z453">
        <v>4.9000000000000004</v>
      </c>
    </row>
    <row r="454" spans="13:26" x14ac:dyDescent="0.25">
      <c r="M454">
        <v>146</v>
      </c>
      <c r="N454">
        <v>5.5</v>
      </c>
      <c r="Y454">
        <v>147</v>
      </c>
      <c r="Z454">
        <v>1</v>
      </c>
    </row>
    <row r="455" spans="13:26" x14ac:dyDescent="0.25">
      <c r="M455">
        <v>146</v>
      </c>
      <c r="N455">
        <v>2.4</v>
      </c>
      <c r="Y455">
        <v>147</v>
      </c>
      <c r="Z455">
        <v>5.8</v>
      </c>
    </row>
    <row r="456" spans="13:26" x14ac:dyDescent="0.25">
      <c r="M456">
        <v>146</v>
      </c>
      <c r="N456">
        <v>4.9000000000000004</v>
      </c>
      <c r="Y456">
        <v>147</v>
      </c>
      <c r="Z456">
        <v>6.4</v>
      </c>
    </row>
    <row r="457" spans="13:26" x14ac:dyDescent="0.25">
      <c r="M457">
        <v>146</v>
      </c>
      <c r="N457">
        <v>4.4000000000000004</v>
      </c>
      <c r="Y457">
        <v>147</v>
      </c>
      <c r="Z457">
        <v>4.9000000000000004</v>
      </c>
    </row>
    <row r="458" spans="13:26" x14ac:dyDescent="0.25">
      <c r="M458">
        <v>146</v>
      </c>
      <c r="N458">
        <v>1</v>
      </c>
      <c r="Y458">
        <v>147</v>
      </c>
      <c r="Z458">
        <v>2.8</v>
      </c>
    </row>
    <row r="459" spans="13:26" x14ac:dyDescent="0.25">
      <c r="M459">
        <v>146</v>
      </c>
      <c r="N459">
        <v>5</v>
      </c>
      <c r="Y459">
        <v>147</v>
      </c>
      <c r="Z459">
        <v>8.3000000000000007</v>
      </c>
    </row>
    <row r="460" spans="13:26" x14ac:dyDescent="0.25">
      <c r="M460">
        <v>146</v>
      </c>
      <c r="N460">
        <v>3</v>
      </c>
      <c r="Y460">
        <v>147</v>
      </c>
      <c r="Z460">
        <v>1</v>
      </c>
    </row>
    <row r="461" spans="13:26" x14ac:dyDescent="0.25">
      <c r="M461">
        <v>146</v>
      </c>
      <c r="N461">
        <v>3.7</v>
      </c>
      <c r="Y461">
        <v>147</v>
      </c>
      <c r="Z461">
        <v>2.8</v>
      </c>
    </row>
    <row r="462" spans="13:26" x14ac:dyDescent="0.25">
      <c r="M462">
        <v>146</v>
      </c>
      <c r="N462">
        <v>2.9</v>
      </c>
      <c r="Y462">
        <v>147</v>
      </c>
      <c r="Z462">
        <v>1</v>
      </c>
    </row>
    <row r="463" spans="13:26" x14ac:dyDescent="0.25">
      <c r="M463">
        <v>146</v>
      </c>
      <c r="N463">
        <v>4</v>
      </c>
      <c r="Y463">
        <v>147</v>
      </c>
      <c r="Z463">
        <v>1</v>
      </c>
    </row>
    <row r="464" spans="13:26" x14ac:dyDescent="0.25">
      <c r="M464">
        <v>146</v>
      </c>
      <c r="N464">
        <v>2.9</v>
      </c>
      <c r="Y464">
        <v>147</v>
      </c>
      <c r="Z464">
        <v>9</v>
      </c>
    </row>
    <row r="465" spans="13:26" x14ac:dyDescent="0.25">
      <c r="M465">
        <v>146</v>
      </c>
      <c r="N465">
        <v>5</v>
      </c>
      <c r="Y465">
        <v>147</v>
      </c>
      <c r="Z465">
        <v>7.1</v>
      </c>
    </row>
    <row r="466" spans="13:26" x14ac:dyDescent="0.25">
      <c r="M466">
        <v>146</v>
      </c>
      <c r="N466">
        <v>2.8</v>
      </c>
      <c r="Y466">
        <v>147</v>
      </c>
      <c r="Z466">
        <v>2.1</v>
      </c>
    </row>
    <row r="467" spans="13:26" x14ac:dyDescent="0.25">
      <c r="M467">
        <v>146</v>
      </c>
      <c r="N467">
        <v>3.5</v>
      </c>
      <c r="Y467">
        <v>147</v>
      </c>
      <c r="Z467">
        <v>1</v>
      </c>
    </row>
    <row r="468" spans="13:26" x14ac:dyDescent="0.25">
      <c r="M468">
        <v>146</v>
      </c>
      <c r="N468">
        <v>4.7</v>
      </c>
      <c r="Y468">
        <v>147</v>
      </c>
      <c r="Z468">
        <v>5</v>
      </c>
    </row>
    <row r="469" spans="13:26" x14ac:dyDescent="0.25">
      <c r="M469">
        <v>146</v>
      </c>
      <c r="N469">
        <v>5</v>
      </c>
      <c r="Y469">
        <v>147</v>
      </c>
      <c r="Z469">
        <v>5.6</v>
      </c>
    </row>
    <row r="470" spans="13:26" x14ac:dyDescent="0.25">
      <c r="M470">
        <v>146</v>
      </c>
      <c r="N470">
        <v>3.6</v>
      </c>
      <c r="Y470">
        <v>147</v>
      </c>
      <c r="Z470">
        <v>2.2999999999999998</v>
      </c>
    </row>
    <row r="471" spans="13:26" x14ac:dyDescent="0.25">
      <c r="M471">
        <v>146</v>
      </c>
      <c r="N471">
        <v>1</v>
      </c>
      <c r="Y471">
        <v>147</v>
      </c>
      <c r="Z471">
        <v>3.2</v>
      </c>
    </row>
    <row r="472" spans="13:26" x14ac:dyDescent="0.25">
      <c r="M472">
        <v>146</v>
      </c>
      <c r="N472">
        <v>1.1000000000000001</v>
      </c>
      <c r="Y472">
        <v>147</v>
      </c>
      <c r="Z472">
        <v>2.4</v>
      </c>
    </row>
    <row r="473" spans="13:26" x14ac:dyDescent="0.25">
      <c r="M473">
        <v>146</v>
      </c>
      <c r="N473">
        <v>5</v>
      </c>
      <c r="Y473">
        <v>147</v>
      </c>
      <c r="Z473">
        <v>6</v>
      </c>
    </row>
    <row r="474" spans="13:26" x14ac:dyDescent="0.25">
      <c r="M474">
        <v>146</v>
      </c>
      <c r="N474">
        <v>5</v>
      </c>
      <c r="Y474">
        <v>147</v>
      </c>
      <c r="Z474">
        <v>2.2000000000000002</v>
      </c>
    </row>
    <row r="475" spans="13:26" x14ac:dyDescent="0.25">
      <c r="M475">
        <v>146</v>
      </c>
      <c r="N475">
        <v>4.5</v>
      </c>
      <c r="Y475">
        <v>147</v>
      </c>
      <c r="Z475">
        <v>2</v>
      </c>
    </row>
    <row r="476" spans="13:26" x14ac:dyDescent="0.25">
      <c r="M476">
        <v>146</v>
      </c>
      <c r="N476">
        <v>4.3</v>
      </c>
      <c r="Y476">
        <v>147</v>
      </c>
      <c r="Z476">
        <v>1</v>
      </c>
    </row>
    <row r="477" spans="13:26" x14ac:dyDescent="0.25">
      <c r="M477">
        <v>146</v>
      </c>
      <c r="N477">
        <v>5.4</v>
      </c>
      <c r="Y477">
        <v>147</v>
      </c>
      <c r="Z477">
        <v>8.6</v>
      </c>
    </row>
    <row r="478" spans="13:26" x14ac:dyDescent="0.25">
      <c r="M478">
        <v>146</v>
      </c>
      <c r="N478">
        <v>3.9</v>
      </c>
      <c r="Y478">
        <v>147</v>
      </c>
      <c r="Z478">
        <v>9</v>
      </c>
    </row>
    <row r="479" spans="13:26" x14ac:dyDescent="0.25">
      <c r="M479">
        <v>146</v>
      </c>
      <c r="N479">
        <v>2.9</v>
      </c>
      <c r="Y479">
        <v>147</v>
      </c>
      <c r="Z479">
        <v>1.3</v>
      </c>
    </row>
    <row r="480" spans="13:26" x14ac:dyDescent="0.25">
      <c r="M480">
        <v>146</v>
      </c>
      <c r="N480">
        <v>4.8</v>
      </c>
      <c r="Y480">
        <v>147</v>
      </c>
      <c r="Z480">
        <v>5.7</v>
      </c>
    </row>
    <row r="481" spans="13:26" x14ac:dyDescent="0.25">
      <c r="M481">
        <v>146</v>
      </c>
      <c r="N481">
        <v>4.5999999999999996</v>
      </c>
      <c r="Y481">
        <v>147</v>
      </c>
      <c r="Z481">
        <v>5</v>
      </c>
    </row>
    <row r="482" spans="13:26" x14ac:dyDescent="0.25">
      <c r="M482">
        <v>146</v>
      </c>
      <c r="N482">
        <v>3</v>
      </c>
      <c r="Y482">
        <v>147</v>
      </c>
      <c r="Z482">
        <v>4.4000000000000004</v>
      </c>
    </row>
    <row r="483" spans="13:26" x14ac:dyDescent="0.25">
      <c r="M483">
        <v>146</v>
      </c>
      <c r="N483">
        <v>4.2</v>
      </c>
      <c r="Y483">
        <v>147</v>
      </c>
      <c r="Z483">
        <v>1.9</v>
      </c>
    </row>
    <row r="484" spans="13:26" x14ac:dyDescent="0.25">
      <c r="M484">
        <v>146</v>
      </c>
      <c r="N484">
        <v>2.8</v>
      </c>
      <c r="Y484">
        <v>147</v>
      </c>
      <c r="Z484">
        <v>6.9</v>
      </c>
    </row>
    <row r="485" spans="13:26" x14ac:dyDescent="0.25">
      <c r="M485">
        <v>146</v>
      </c>
      <c r="N485">
        <v>1</v>
      </c>
      <c r="Y485">
        <v>147</v>
      </c>
      <c r="Z485">
        <v>3</v>
      </c>
    </row>
    <row r="486" spans="13:26" x14ac:dyDescent="0.25">
      <c r="M486">
        <v>146</v>
      </c>
      <c r="N486">
        <v>2.6</v>
      </c>
      <c r="Y486">
        <v>147</v>
      </c>
      <c r="Z486">
        <v>7.4</v>
      </c>
    </row>
    <row r="487" spans="13:26" x14ac:dyDescent="0.25">
      <c r="M487">
        <v>146</v>
      </c>
      <c r="N487">
        <v>5</v>
      </c>
      <c r="Y487">
        <v>147</v>
      </c>
      <c r="Z487">
        <v>1</v>
      </c>
    </row>
    <row r="488" spans="13:26" x14ac:dyDescent="0.25">
      <c r="M488">
        <v>146</v>
      </c>
      <c r="N488">
        <v>3</v>
      </c>
      <c r="Y488">
        <v>147</v>
      </c>
      <c r="Z488">
        <v>5</v>
      </c>
    </row>
    <row r="489" spans="13:26" x14ac:dyDescent="0.25">
      <c r="M489">
        <v>146</v>
      </c>
      <c r="N489">
        <v>1.6</v>
      </c>
      <c r="Y489">
        <v>147</v>
      </c>
      <c r="Z489">
        <v>5</v>
      </c>
    </row>
    <row r="490" spans="13:26" x14ac:dyDescent="0.25">
      <c r="M490">
        <v>146</v>
      </c>
      <c r="N490">
        <v>3</v>
      </c>
      <c r="Y490">
        <v>147</v>
      </c>
      <c r="Z490">
        <v>4.5</v>
      </c>
    </row>
    <row r="491" spans="13:26" x14ac:dyDescent="0.25">
      <c r="M491">
        <v>146</v>
      </c>
      <c r="N491">
        <v>1.7</v>
      </c>
      <c r="Y491">
        <v>147</v>
      </c>
      <c r="Z491">
        <v>4.4000000000000004</v>
      </c>
    </row>
    <row r="492" spans="13:26" x14ac:dyDescent="0.25">
      <c r="M492">
        <v>146</v>
      </c>
      <c r="N492">
        <v>5</v>
      </c>
      <c r="Y492">
        <v>147</v>
      </c>
      <c r="Z492">
        <v>2.2999999999999998</v>
      </c>
    </row>
    <row r="493" spans="13:26" x14ac:dyDescent="0.25">
      <c r="M493">
        <v>146</v>
      </c>
      <c r="N493">
        <v>2.2000000000000002</v>
      </c>
      <c r="Y493">
        <v>147</v>
      </c>
      <c r="Z493">
        <v>1</v>
      </c>
    </row>
    <row r="494" spans="13:26" x14ac:dyDescent="0.25">
      <c r="M494">
        <v>146</v>
      </c>
      <c r="N494">
        <v>2.2000000000000002</v>
      </c>
      <c r="Y494">
        <v>147</v>
      </c>
      <c r="Z494">
        <v>3.6</v>
      </c>
    </row>
    <row r="495" spans="13:26" x14ac:dyDescent="0.25">
      <c r="M495">
        <v>146</v>
      </c>
      <c r="N495">
        <v>3.7</v>
      </c>
      <c r="Y495">
        <v>147</v>
      </c>
      <c r="Z495">
        <v>3.1</v>
      </c>
    </row>
    <row r="496" spans="13:26" x14ac:dyDescent="0.25">
      <c r="M496">
        <v>146</v>
      </c>
      <c r="N496">
        <v>4.4000000000000004</v>
      </c>
      <c r="Y496">
        <v>147</v>
      </c>
      <c r="Z496">
        <v>5</v>
      </c>
    </row>
    <row r="497" spans="13:26" x14ac:dyDescent="0.25">
      <c r="M497">
        <v>146</v>
      </c>
      <c r="N497">
        <v>3.9</v>
      </c>
      <c r="Y497">
        <v>147</v>
      </c>
      <c r="Z497">
        <v>2.6</v>
      </c>
    </row>
    <row r="498" spans="13:26" x14ac:dyDescent="0.25">
      <c r="M498">
        <v>146</v>
      </c>
      <c r="N498">
        <v>2.5</v>
      </c>
      <c r="Y498">
        <v>147</v>
      </c>
      <c r="Z498">
        <v>6.6</v>
      </c>
    </row>
    <row r="499" spans="13:26" x14ac:dyDescent="0.25">
      <c r="M499">
        <v>146</v>
      </c>
      <c r="N499">
        <v>4.5</v>
      </c>
      <c r="Y499">
        <v>147</v>
      </c>
      <c r="Z499">
        <v>6.9</v>
      </c>
    </row>
    <row r="500" spans="13:26" x14ac:dyDescent="0.25">
      <c r="M500">
        <v>146</v>
      </c>
      <c r="N500">
        <v>5</v>
      </c>
      <c r="Y500">
        <v>147</v>
      </c>
      <c r="Z500">
        <v>9</v>
      </c>
    </row>
    <row r="501" spans="13:26" x14ac:dyDescent="0.25">
      <c r="M501">
        <v>146</v>
      </c>
      <c r="N501">
        <v>4</v>
      </c>
      <c r="Y501">
        <v>147</v>
      </c>
      <c r="Z501">
        <v>1.8</v>
      </c>
    </row>
    <row r="502" spans="13:26" x14ac:dyDescent="0.25">
      <c r="M502">
        <v>146</v>
      </c>
      <c r="N502">
        <v>3</v>
      </c>
      <c r="Y502">
        <v>147</v>
      </c>
      <c r="Z502">
        <v>7</v>
      </c>
    </row>
    <row r="503" spans="13:26" x14ac:dyDescent="0.25">
      <c r="M503">
        <v>146</v>
      </c>
      <c r="N503">
        <v>2.2999999999999998</v>
      </c>
      <c r="Y503">
        <v>147</v>
      </c>
      <c r="Z503">
        <v>1.9</v>
      </c>
    </row>
    <row r="504" spans="13:26" x14ac:dyDescent="0.25">
      <c r="M504">
        <v>146</v>
      </c>
      <c r="N504">
        <v>4.0999999999999996</v>
      </c>
      <c r="Y504">
        <v>147</v>
      </c>
      <c r="Z504">
        <v>9</v>
      </c>
    </row>
    <row r="505" spans="13:26" x14ac:dyDescent="0.25">
      <c r="M505">
        <v>146</v>
      </c>
      <c r="N505">
        <v>3</v>
      </c>
      <c r="Y505">
        <v>147</v>
      </c>
      <c r="Z505">
        <v>1</v>
      </c>
    </row>
    <row r="506" spans="13:26" x14ac:dyDescent="0.25">
      <c r="M506">
        <v>146</v>
      </c>
      <c r="N506">
        <v>3.9</v>
      </c>
      <c r="Y506">
        <v>147</v>
      </c>
      <c r="Z506">
        <v>7.4</v>
      </c>
    </row>
    <row r="507" spans="13:26" x14ac:dyDescent="0.25">
      <c r="M507">
        <v>146</v>
      </c>
      <c r="N507">
        <v>3.4</v>
      </c>
      <c r="Y507">
        <v>147</v>
      </c>
      <c r="Z507">
        <v>2.2999999999999998</v>
      </c>
    </row>
    <row r="508" spans="13:26" x14ac:dyDescent="0.25">
      <c r="M508">
        <v>146</v>
      </c>
      <c r="N508">
        <v>3</v>
      </c>
      <c r="Y508">
        <v>147</v>
      </c>
      <c r="Z508">
        <v>6.2</v>
      </c>
    </row>
    <row r="509" spans="13:26" x14ac:dyDescent="0.25">
      <c r="M509">
        <v>146</v>
      </c>
      <c r="N509">
        <v>5.4</v>
      </c>
      <c r="Y509">
        <v>147</v>
      </c>
      <c r="Z509">
        <v>2.4</v>
      </c>
    </row>
    <row r="510" spans="13:26" x14ac:dyDescent="0.25">
      <c r="M510">
        <v>146</v>
      </c>
      <c r="N510">
        <v>3</v>
      </c>
      <c r="Y510">
        <v>147</v>
      </c>
      <c r="Z510">
        <v>2.6</v>
      </c>
    </row>
    <row r="511" spans="13:26" x14ac:dyDescent="0.25">
      <c r="M511">
        <v>146</v>
      </c>
      <c r="N511">
        <v>5</v>
      </c>
      <c r="Y511">
        <v>147</v>
      </c>
      <c r="Z511">
        <v>8</v>
      </c>
    </row>
    <row r="512" spans="13:26" x14ac:dyDescent="0.25">
      <c r="M512">
        <v>146</v>
      </c>
      <c r="N512">
        <v>3.6</v>
      </c>
      <c r="Y512">
        <v>147</v>
      </c>
      <c r="Z512">
        <v>8.8000000000000007</v>
      </c>
    </row>
    <row r="513" spans="13:26" x14ac:dyDescent="0.25">
      <c r="M513">
        <v>146</v>
      </c>
      <c r="N513">
        <v>2.7</v>
      </c>
      <c r="Y513">
        <v>147</v>
      </c>
      <c r="Z513">
        <v>5.0999999999999996</v>
      </c>
    </row>
    <row r="514" spans="13:26" x14ac:dyDescent="0.25">
      <c r="M514">
        <v>146</v>
      </c>
      <c r="N514">
        <v>3.9</v>
      </c>
      <c r="Y514">
        <v>147</v>
      </c>
      <c r="Z514">
        <v>6.1</v>
      </c>
    </row>
    <row r="515" spans="13:26" x14ac:dyDescent="0.25">
      <c r="M515">
        <v>146</v>
      </c>
      <c r="N515">
        <v>1.7</v>
      </c>
      <c r="Y515">
        <v>147</v>
      </c>
      <c r="Z515">
        <v>2.6</v>
      </c>
    </row>
    <row r="516" spans="13:26" x14ac:dyDescent="0.25">
      <c r="M516">
        <v>146</v>
      </c>
      <c r="N516">
        <v>6.1</v>
      </c>
      <c r="Y516">
        <v>147</v>
      </c>
      <c r="Z516">
        <v>3</v>
      </c>
    </row>
    <row r="517" spans="13:26" x14ac:dyDescent="0.25">
      <c r="M517">
        <v>146</v>
      </c>
      <c r="N517">
        <v>5.0999999999999996</v>
      </c>
      <c r="Y517">
        <v>147</v>
      </c>
      <c r="Z517">
        <v>1</v>
      </c>
    </row>
    <row r="518" spans="13:26" x14ac:dyDescent="0.25">
      <c r="M518">
        <v>146</v>
      </c>
      <c r="N518">
        <v>2.4</v>
      </c>
      <c r="Y518">
        <v>147</v>
      </c>
      <c r="Z518">
        <v>1.9</v>
      </c>
    </row>
    <row r="519" spans="13:26" x14ac:dyDescent="0.25">
      <c r="M519">
        <v>146</v>
      </c>
      <c r="N519">
        <v>3.9</v>
      </c>
      <c r="Y519">
        <v>147</v>
      </c>
      <c r="Z519">
        <v>3</v>
      </c>
    </row>
    <row r="520" spans="13:26" x14ac:dyDescent="0.25">
      <c r="M520">
        <v>146</v>
      </c>
      <c r="N520">
        <v>6.4</v>
      </c>
      <c r="Y520">
        <v>147</v>
      </c>
      <c r="Z520">
        <v>8.8000000000000007</v>
      </c>
    </row>
    <row r="521" spans="13:26" x14ac:dyDescent="0.25">
      <c r="M521">
        <v>146</v>
      </c>
      <c r="N521">
        <v>4.9000000000000004</v>
      </c>
      <c r="Y521">
        <v>147</v>
      </c>
      <c r="Z521">
        <v>7</v>
      </c>
    </row>
    <row r="522" spans="13:26" x14ac:dyDescent="0.25">
      <c r="M522">
        <v>146</v>
      </c>
      <c r="N522">
        <v>5.6</v>
      </c>
      <c r="Y522">
        <v>147</v>
      </c>
      <c r="Z522">
        <v>4.2</v>
      </c>
    </row>
    <row r="523" spans="13:26" x14ac:dyDescent="0.25">
      <c r="M523">
        <v>146</v>
      </c>
      <c r="N523">
        <v>1.1000000000000001</v>
      </c>
      <c r="Y523">
        <v>147</v>
      </c>
      <c r="Z523">
        <v>5.6</v>
      </c>
    </row>
    <row r="524" spans="13:26" x14ac:dyDescent="0.25">
      <c r="M524">
        <v>146</v>
      </c>
      <c r="N524">
        <v>4.4000000000000004</v>
      </c>
      <c r="Y524">
        <v>147</v>
      </c>
      <c r="Z524">
        <v>4.4000000000000004</v>
      </c>
    </row>
    <row r="525" spans="13:26" x14ac:dyDescent="0.25">
      <c r="M525">
        <v>146</v>
      </c>
      <c r="N525">
        <v>3.9</v>
      </c>
      <c r="Y525">
        <v>147</v>
      </c>
      <c r="Z525">
        <v>1.8</v>
      </c>
    </row>
    <row r="526" spans="13:26" x14ac:dyDescent="0.25">
      <c r="M526">
        <v>146</v>
      </c>
      <c r="N526">
        <v>5</v>
      </c>
      <c r="Y526">
        <v>147</v>
      </c>
      <c r="Z526">
        <v>5</v>
      </c>
    </row>
    <row r="527" spans="13:26" x14ac:dyDescent="0.25">
      <c r="M527">
        <v>146</v>
      </c>
      <c r="N527">
        <v>4.5999999999999996</v>
      </c>
      <c r="Y527">
        <v>147</v>
      </c>
      <c r="Z527">
        <v>9</v>
      </c>
    </row>
    <row r="528" spans="13:26" x14ac:dyDescent="0.25">
      <c r="M528">
        <v>146</v>
      </c>
      <c r="N528">
        <v>5</v>
      </c>
      <c r="Y528">
        <v>147</v>
      </c>
      <c r="Z528">
        <v>5</v>
      </c>
    </row>
    <row r="529" spans="13:26" x14ac:dyDescent="0.25">
      <c r="M529">
        <v>146</v>
      </c>
      <c r="N529">
        <v>4.3</v>
      </c>
      <c r="Y529">
        <v>147</v>
      </c>
      <c r="Z529">
        <v>6.3</v>
      </c>
    </row>
    <row r="530" spans="13:26" x14ac:dyDescent="0.25">
      <c r="M530">
        <v>146</v>
      </c>
      <c r="N530">
        <v>3.4</v>
      </c>
      <c r="Y530">
        <v>147</v>
      </c>
      <c r="Z530">
        <v>3</v>
      </c>
    </row>
    <row r="531" spans="13:26" x14ac:dyDescent="0.25">
      <c r="M531">
        <v>146</v>
      </c>
      <c r="N531">
        <v>1.7</v>
      </c>
      <c r="Y531">
        <v>147</v>
      </c>
      <c r="Z531">
        <v>1</v>
      </c>
    </row>
    <row r="532" spans="13:26" x14ac:dyDescent="0.25">
      <c r="M532">
        <v>146</v>
      </c>
      <c r="N532">
        <v>2.2999999999999998</v>
      </c>
      <c r="Y532">
        <v>147</v>
      </c>
      <c r="Z532">
        <v>8</v>
      </c>
    </row>
    <row r="533" spans="13:26" x14ac:dyDescent="0.25">
      <c r="M533">
        <v>146</v>
      </c>
      <c r="N533">
        <v>4.5</v>
      </c>
      <c r="Y533">
        <v>147</v>
      </c>
      <c r="Z533">
        <v>6.5</v>
      </c>
    </row>
    <row r="534" spans="13:26" x14ac:dyDescent="0.25">
      <c r="M534">
        <v>146</v>
      </c>
      <c r="N534">
        <v>3.9</v>
      </c>
      <c r="Y534">
        <v>147</v>
      </c>
      <c r="Z534">
        <v>6.4</v>
      </c>
    </row>
    <row r="535" spans="13:26" x14ac:dyDescent="0.25">
      <c r="M535">
        <v>146</v>
      </c>
      <c r="N535">
        <v>4.9000000000000004</v>
      </c>
      <c r="Y535">
        <v>147</v>
      </c>
      <c r="Z535">
        <v>8.1</v>
      </c>
    </row>
    <row r="536" spans="13:26" x14ac:dyDescent="0.25">
      <c r="M536">
        <v>146</v>
      </c>
      <c r="N536">
        <v>4.4000000000000004</v>
      </c>
      <c r="Y536">
        <v>147</v>
      </c>
      <c r="Z536">
        <v>7.5</v>
      </c>
    </row>
    <row r="537" spans="13:26" x14ac:dyDescent="0.25">
      <c r="M537">
        <v>146</v>
      </c>
      <c r="N537">
        <v>4.8</v>
      </c>
      <c r="Y537">
        <v>147</v>
      </c>
      <c r="Z537">
        <v>1.3</v>
      </c>
    </row>
    <row r="538" spans="13:26" x14ac:dyDescent="0.25">
      <c r="M538">
        <v>146</v>
      </c>
      <c r="N538">
        <v>5</v>
      </c>
      <c r="Y538">
        <v>147</v>
      </c>
      <c r="Z538">
        <v>1.2</v>
      </c>
    </row>
    <row r="539" spans="13:26" x14ac:dyDescent="0.25">
      <c r="M539">
        <v>146</v>
      </c>
      <c r="N539">
        <v>4.8</v>
      </c>
      <c r="Y539">
        <v>147</v>
      </c>
      <c r="Z539">
        <v>1.1000000000000001</v>
      </c>
    </row>
    <row r="540" spans="13:26" x14ac:dyDescent="0.25">
      <c r="M540">
        <v>146</v>
      </c>
      <c r="N540">
        <v>1</v>
      </c>
      <c r="Y540">
        <v>147</v>
      </c>
      <c r="Z540">
        <v>8.6</v>
      </c>
    </row>
    <row r="541" spans="13:26" x14ac:dyDescent="0.25">
      <c r="M541">
        <v>146</v>
      </c>
      <c r="N541">
        <v>3.4</v>
      </c>
      <c r="Y541">
        <v>147</v>
      </c>
      <c r="Z541">
        <v>5</v>
      </c>
    </row>
    <row r="542" spans="13:26" x14ac:dyDescent="0.25">
      <c r="M542">
        <v>146</v>
      </c>
      <c r="N542">
        <v>5.8</v>
      </c>
      <c r="Y542">
        <v>147</v>
      </c>
      <c r="Z542">
        <v>8.8000000000000007</v>
      </c>
    </row>
    <row r="543" spans="13:26" x14ac:dyDescent="0.25">
      <c r="M543">
        <v>146</v>
      </c>
      <c r="N543">
        <v>2.2000000000000002</v>
      </c>
      <c r="Y543">
        <v>147</v>
      </c>
      <c r="Z543">
        <v>5.3</v>
      </c>
    </row>
    <row r="544" spans="13:26" x14ac:dyDescent="0.25">
      <c r="M544">
        <v>146</v>
      </c>
      <c r="N544">
        <v>4.2</v>
      </c>
      <c r="Y544">
        <v>147</v>
      </c>
      <c r="Z544">
        <v>5.4</v>
      </c>
    </row>
    <row r="545" spans="13:26" x14ac:dyDescent="0.25">
      <c r="M545">
        <v>146</v>
      </c>
      <c r="N545">
        <v>5</v>
      </c>
      <c r="Y545">
        <v>147</v>
      </c>
      <c r="Z545">
        <v>7.9</v>
      </c>
    </row>
    <row r="546" spans="13:26" x14ac:dyDescent="0.25">
      <c r="M546">
        <v>146</v>
      </c>
      <c r="N546">
        <v>5.2</v>
      </c>
      <c r="Y546">
        <v>147</v>
      </c>
      <c r="Z546">
        <v>1</v>
      </c>
    </row>
    <row r="547" spans="13:26" x14ac:dyDescent="0.25">
      <c r="M547">
        <v>146</v>
      </c>
      <c r="N547">
        <v>4.5</v>
      </c>
      <c r="Y547">
        <v>147</v>
      </c>
      <c r="Z547">
        <v>1</v>
      </c>
    </row>
    <row r="548" spans="13:26" x14ac:dyDescent="0.25">
      <c r="M548">
        <v>146</v>
      </c>
      <c r="N548">
        <v>5</v>
      </c>
      <c r="Y548">
        <v>147</v>
      </c>
      <c r="Z548">
        <v>5</v>
      </c>
    </row>
    <row r="549" spans="13:26" x14ac:dyDescent="0.25">
      <c r="M549">
        <v>146</v>
      </c>
      <c r="N549">
        <v>3.1</v>
      </c>
      <c r="Y549">
        <v>147</v>
      </c>
      <c r="Z549">
        <v>1</v>
      </c>
    </row>
    <row r="550" spans="13:26" x14ac:dyDescent="0.25">
      <c r="M550">
        <v>146</v>
      </c>
      <c r="N550">
        <v>5</v>
      </c>
      <c r="Y550">
        <v>147</v>
      </c>
      <c r="Z550">
        <v>5</v>
      </c>
    </row>
    <row r="551" spans="13:26" x14ac:dyDescent="0.25">
      <c r="M551">
        <v>146</v>
      </c>
      <c r="N551">
        <v>2.9</v>
      </c>
      <c r="Y551">
        <v>147</v>
      </c>
      <c r="Z551">
        <v>4.4000000000000004</v>
      </c>
    </row>
    <row r="552" spans="13:26" x14ac:dyDescent="0.25">
      <c r="M552">
        <v>146</v>
      </c>
      <c r="N552">
        <v>4.5</v>
      </c>
      <c r="Y552">
        <v>147</v>
      </c>
      <c r="Z552">
        <v>1</v>
      </c>
    </row>
    <row r="553" spans="13:26" x14ac:dyDescent="0.25">
      <c r="M553">
        <v>146</v>
      </c>
      <c r="N553">
        <v>6.5</v>
      </c>
      <c r="Y553">
        <v>147</v>
      </c>
      <c r="Z553">
        <v>7</v>
      </c>
    </row>
    <row r="554" spans="13:26" x14ac:dyDescent="0.25">
      <c r="M554">
        <v>146</v>
      </c>
      <c r="N554">
        <v>6.4</v>
      </c>
      <c r="Y554">
        <v>147</v>
      </c>
      <c r="Z554">
        <v>2.8</v>
      </c>
    </row>
    <row r="555" spans="13:26" x14ac:dyDescent="0.25">
      <c r="M555">
        <v>146</v>
      </c>
      <c r="N555">
        <v>4.4000000000000004</v>
      </c>
      <c r="Y555">
        <v>147</v>
      </c>
      <c r="Z555">
        <v>7.1</v>
      </c>
    </row>
    <row r="556" spans="13:26" x14ac:dyDescent="0.25">
      <c r="M556">
        <v>146</v>
      </c>
      <c r="N556">
        <v>3.8</v>
      </c>
      <c r="Y556">
        <v>147</v>
      </c>
      <c r="Z556">
        <v>6.9</v>
      </c>
    </row>
    <row r="557" spans="13:26" x14ac:dyDescent="0.25">
      <c r="M557">
        <v>146</v>
      </c>
      <c r="N557">
        <v>2.7</v>
      </c>
      <c r="Y557">
        <v>147</v>
      </c>
      <c r="Z557">
        <v>9</v>
      </c>
    </row>
    <row r="558" spans="13:26" x14ac:dyDescent="0.25">
      <c r="M558">
        <v>146</v>
      </c>
      <c r="N558">
        <v>5</v>
      </c>
      <c r="Y558">
        <v>147</v>
      </c>
      <c r="Z558">
        <v>6.3</v>
      </c>
    </row>
    <row r="559" spans="13:26" x14ac:dyDescent="0.25">
      <c r="M559">
        <v>146</v>
      </c>
      <c r="N559">
        <v>4.8</v>
      </c>
      <c r="Y559">
        <v>147</v>
      </c>
      <c r="Z559">
        <v>5.8</v>
      </c>
    </row>
    <row r="560" spans="13:26" x14ac:dyDescent="0.25">
      <c r="M560">
        <v>146</v>
      </c>
      <c r="N560">
        <v>2.8</v>
      </c>
      <c r="Y560">
        <v>147</v>
      </c>
      <c r="Z560">
        <v>1.5</v>
      </c>
    </row>
    <row r="561" spans="13:26" x14ac:dyDescent="0.25">
      <c r="M561">
        <v>146</v>
      </c>
      <c r="N561">
        <v>4</v>
      </c>
      <c r="Y561">
        <v>147</v>
      </c>
      <c r="Z561">
        <v>1</v>
      </c>
    </row>
    <row r="562" spans="13:26" x14ac:dyDescent="0.25">
      <c r="M562">
        <v>146</v>
      </c>
      <c r="N562">
        <v>5.2</v>
      </c>
      <c r="Y562">
        <v>147</v>
      </c>
      <c r="Z562">
        <v>9</v>
      </c>
    </row>
    <row r="563" spans="13:26" x14ac:dyDescent="0.25">
      <c r="M563">
        <v>146</v>
      </c>
      <c r="N563">
        <v>5.3</v>
      </c>
      <c r="Y563">
        <v>147</v>
      </c>
      <c r="Z563">
        <v>1</v>
      </c>
    </row>
    <row r="564" spans="13:26" x14ac:dyDescent="0.25">
      <c r="M564">
        <v>146</v>
      </c>
      <c r="N564">
        <v>5.8</v>
      </c>
      <c r="Y564">
        <v>147</v>
      </c>
      <c r="Z564">
        <v>6.9</v>
      </c>
    </row>
    <row r="565" spans="13:26" x14ac:dyDescent="0.25">
      <c r="M565">
        <v>146</v>
      </c>
      <c r="N565">
        <v>1</v>
      </c>
      <c r="Y565">
        <v>147</v>
      </c>
      <c r="Z565">
        <v>7.9</v>
      </c>
    </row>
    <row r="566" spans="13:26" x14ac:dyDescent="0.25">
      <c r="M566">
        <v>146</v>
      </c>
      <c r="N566">
        <v>3.3</v>
      </c>
      <c r="Y566">
        <v>147</v>
      </c>
      <c r="Z566">
        <v>5</v>
      </c>
    </row>
    <row r="567" spans="13:26" x14ac:dyDescent="0.25">
      <c r="M567">
        <v>146</v>
      </c>
      <c r="N567">
        <v>3.1</v>
      </c>
      <c r="Y567">
        <v>147</v>
      </c>
      <c r="Z567">
        <v>5</v>
      </c>
    </row>
    <row r="568" spans="13:26" x14ac:dyDescent="0.25">
      <c r="M568">
        <v>146</v>
      </c>
      <c r="N568">
        <v>4</v>
      </c>
      <c r="Y568">
        <v>147</v>
      </c>
      <c r="Z568">
        <v>2.2999999999999998</v>
      </c>
    </row>
    <row r="569" spans="13:26" x14ac:dyDescent="0.25">
      <c r="M569">
        <v>146</v>
      </c>
      <c r="N569">
        <v>3.4</v>
      </c>
      <c r="Y569">
        <v>147</v>
      </c>
      <c r="Z569">
        <v>9</v>
      </c>
    </row>
    <row r="570" spans="13:26" x14ac:dyDescent="0.25">
      <c r="M570">
        <v>146</v>
      </c>
      <c r="N570">
        <v>5.2</v>
      </c>
      <c r="Y570">
        <v>147</v>
      </c>
      <c r="Z570">
        <v>7</v>
      </c>
    </row>
    <row r="571" spans="13:26" x14ac:dyDescent="0.25">
      <c r="M571">
        <v>146</v>
      </c>
      <c r="N571">
        <v>4.5</v>
      </c>
      <c r="Y571">
        <v>147</v>
      </c>
      <c r="Z571">
        <v>8.9</v>
      </c>
    </row>
    <row r="572" spans="13:26" x14ac:dyDescent="0.25">
      <c r="M572">
        <v>146</v>
      </c>
      <c r="N572">
        <v>3.1</v>
      </c>
      <c r="Y572">
        <v>147</v>
      </c>
      <c r="Z572">
        <v>1</v>
      </c>
    </row>
    <row r="573" spans="13:26" x14ac:dyDescent="0.25">
      <c r="M573">
        <v>146</v>
      </c>
      <c r="N573">
        <v>2.9</v>
      </c>
      <c r="Y573">
        <v>147</v>
      </c>
      <c r="Z573">
        <v>1</v>
      </c>
    </row>
    <row r="574" spans="13:26" x14ac:dyDescent="0.25">
      <c r="M574">
        <v>146</v>
      </c>
      <c r="N574">
        <v>6</v>
      </c>
      <c r="Y574">
        <v>147</v>
      </c>
      <c r="Z574">
        <v>7.1</v>
      </c>
    </row>
    <row r="575" spans="13:26" x14ac:dyDescent="0.25">
      <c r="M575">
        <v>146</v>
      </c>
      <c r="N575">
        <v>2.9</v>
      </c>
      <c r="Y575">
        <v>147</v>
      </c>
      <c r="Z575">
        <v>1.1000000000000001</v>
      </c>
    </row>
    <row r="576" spans="13:26" x14ac:dyDescent="0.25">
      <c r="M576">
        <v>146</v>
      </c>
      <c r="N576">
        <v>3</v>
      </c>
      <c r="Y576">
        <v>147</v>
      </c>
      <c r="Z576">
        <v>5</v>
      </c>
    </row>
    <row r="577" spans="13:26" x14ac:dyDescent="0.25">
      <c r="M577">
        <v>146</v>
      </c>
      <c r="N577">
        <v>5</v>
      </c>
      <c r="Y577">
        <v>147</v>
      </c>
      <c r="Z577">
        <v>1</v>
      </c>
    </row>
    <row r="578" spans="13:26" x14ac:dyDescent="0.25">
      <c r="M578">
        <v>146</v>
      </c>
      <c r="N578">
        <v>5.2</v>
      </c>
      <c r="Y578">
        <v>147</v>
      </c>
      <c r="Z578">
        <v>1.5</v>
      </c>
    </row>
    <row r="579" spans="13:26" x14ac:dyDescent="0.25">
      <c r="M579">
        <v>146</v>
      </c>
      <c r="N579">
        <v>2.5</v>
      </c>
      <c r="Y579">
        <v>147</v>
      </c>
      <c r="Z579">
        <v>7</v>
      </c>
    </row>
    <row r="580" spans="13:26" x14ac:dyDescent="0.25">
      <c r="M580">
        <v>146</v>
      </c>
      <c r="N580">
        <v>4.2</v>
      </c>
      <c r="Y580">
        <v>147</v>
      </c>
      <c r="Z580">
        <v>1</v>
      </c>
    </row>
    <row r="581" spans="13:26" x14ac:dyDescent="0.25">
      <c r="M581">
        <v>146</v>
      </c>
      <c r="N581">
        <v>4.5</v>
      </c>
      <c r="Y581">
        <v>147</v>
      </c>
      <c r="Z581">
        <v>5</v>
      </c>
    </row>
    <row r="582" spans="13:26" x14ac:dyDescent="0.25">
      <c r="M582">
        <v>146</v>
      </c>
      <c r="N582">
        <v>2.1</v>
      </c>
      <c r="Y582">
        <v>147</v>
      </c>
      <c r="Z582">
        <v>2.8</v>
      </c>
    </row>
    <row r="583" spans="13:26" x14ac:dyDescent="0.25">
      <c r="M583">
        <v>146</v>
      </c>
      <c r="N583">
        <v>2.1</v>
      </c>
      <c r="Y583">
        <v>147</v>
      </c>
      <c r="Z583">
        <v>5</v>
      </c>
    </row>
    <row r="584" spans="13:26" x14ac:dyDescent="0.25">
      <c r="M584">
        <v>146</v>
      </c>
      <c r="N584">
        <v>5.6</v>
      </c>
      <c r="Y584">
        <v>147</v>
      </c>
      <c r="Z584">
        <v>4.0999999999999996</v>
      </c>
    </row>
    <row r="585" spans="13:26" x14ac:dyDescent="0.25">
      <c r="M585">
        <v>146</v>
      </c>
      <c r="N585">
        <v>2.8</v>
      </c>
      <c r="Y585">
        <v>147</v>
      </c>
      <c r="Z585">
        <v>6.8</v>
      </c>
    </row>
    <row r="586" spans="13:26" x14ac:dyDescent="0.25">
      <c r="M586">
        <v>146</v>
      </c>
      <c r="N586">
        <v>2.8</v>
      </c>
      <c r="Y586">
        <v>147</v>
      </c>
      <c r="Z586">
        <v>4.8</v>
      </c>
    </row>
    <row r="587" spans="13:26" x14ac:dyDescent="0.25">
      <c r="M587">
        <v>146</v>
      </c>
      <c r="N587">
        <v>4.7</v>
      </c>
      <c r="Y587">
        <v>147</v>
      </c>
      <c r="Z587">
        <v>7.3</v>
      </c>
    </row>
    <row r="588" spans="13:26" x14ac:dyDescent="0.25">
      <c r="M588">
        <v>146</v>
      </c>
      <c r="N588">
        <v>2.9</v>
      </c>
      <c r="Y588">
        <v>147</v>
      </c>
      <c r="Z588">
        <v>5</v>
      </c>
    </row>
    <row r="589" spans="13:26" x14ac:dyDescent="0.25">
      <c r="M589">
        <v>146</v>
      </c>
      <c r="N589">
        <v>2.4</v>
      </c>
      <c r="Y589">
        <v>147</v>
      </c>
      <c r="Z589">
        <v>1</v>
      </c>
    </row>
    <row r="590" spans="13:26" x14ac:dyDescent="0.25">
      <c r="M590">
        <v>146</v>
      </c>
      <c r="N590">
        <v>2.1</v>
      </c>
      <c r="Y590">
        <v>147</v>
      </c>
      <c r="Z590">
        <v>8.6999999999999993</v>
      </c>
    </row>
    <row r="591" spans="13:26" x14ac:dyDescent="0.25">
      <c r="M591">
        <v>146</v>
      </c>
      <c r="N591">
        <v>1.4</v>
      </c>
      <c r="Y591">
        <v>147</v>
      </c>
      <c r="Z591">
        <v>7.5</v>
      </c>
    </row>
    <row r="592" spans="13:26" x14ac:dyDescent="0.25">
      <c r="M592">
        <v>146</v>
      </c>
      <c r="N592">
        <v>1.8</v>
      </c>
      <c r="Y592">
        <v>147</v>
      </c>
      <c r="Z592">
        <v>9</v>
      </c>
    </row>
    <row r="593" spans="13:26" x14ac:dyDescent="0.25">
      <c r="M593">
        <v>146</v>
      </c>
      <c r="N593">
        <v>3</v>
      </c>
      <c r="Y593">
        <v>147</v>
      </c>
      <c r="Z593">
        <v>1.1000000000000001</v>
      </c>
    </row>
    <row r="594" spans="13:26" x14ac:dyDescent="0.25">
      <c r="M594">
        <v>146</v>
      </c>
      <c r="N594">
        <v>5</v>
      </c>
      <c r="Y594">
        <v>147</v>
      </c>
      <c r="Z594">
        <v>9</v>
      </c>
    </row>
    <row r="595" spans="13:26" x14ac:dyDescent="0.25">
      <c r="M595">
        <v>146</v>
      </c>
      <c r="N595">
        <v>5</v>
      </c>
      <c r="Y595">
        <v>147</v>
      </c>
      <c r="Z595">
        <v>9</v>
      </c>
    </row>
    <row r="596" spans="13:26" x14ac:dyDescent="0.25">
      <c r="M596">
        <v>146</v>
      </c>
      <c r="N596">
        <v>3.2</v>
      </c>
      <c r="Y596">
        <v>147</v>
      </c>
      <c r="Z596">
        <v>1.7</v>
      </c>
    </row>
    <row r="597" spans="13:26" x14ac:dyDescent="0.25">
      <c r="M597">
        <v>146</v>
      </c>
      <c r="N597">
        <v>4.9000000000000004</v>
      </c>
      <c r="Y597">
        <v>147</v>
      </c>
      <c r="Z597">
        <v>4.4000000000000004</v>
      </c>
    </row>
    <row r="598" spans="13:26" x14ac:dyDescent="0.25">
      <c r="M598">
        <v>146</v>
      </c>
      <c r="N598">
        <v>5</v>
      </c>
      <c r="Y598">
        <v>147</v>
      </c>
      <c r="Z598">
        <v>1.3</v>
      </c>
    </row>
    <row r="599" spans="13:26" x14ac:dyDescent="0.25">
      <c r="M599">
        <v>146</v>
      </c>
      <c r="N599">
        <v>7</v>
      </c>
      <c r="Y599">
        <v>147</v>
      </c>
      <c r="Z599">
        <v>3</v>
      </c>
    </row>
    <row r="600" spans="13:26" x14ac:dyDescent="0.25">
      <c r="M600">
        <v>146</v>
      </c>
      <c r="N600">
        <v>3</v>
      </c>
      <c r="Y600">
        <v>147</v>
      </c>
      <c r="Z600">
        <v>7.7</v>
      </c>
    </row>
    <row r="601" spans="13:26" x14ac:dyDescent="0.25">
      <c r="M601">
        <v>146</v>
      </c>
      <c r="N601">
        <v>4.4000000000000004</v>
      </c>
      <c r="Y601">
        <v>147</v>
      </c>
      <c r="Z601">
        <v>3</v>
      </c>
    </row>
    <row r="602" spans="13:26" x14ac:dyDescent="0.25">
      <c r="M602">
        <v>146</v>
      </c>
      <c r="N602">
        <v>5.7</v>
      </c>
      <c r="Y602">
        <v>147</v>
      </c>
      <c r="Z602">
        <v>1.1000000000000001</v>
      </c>
    </row>
    <row r="603" spans="13:26" x14ac:dyDescent="0.25">
      <c r="M603">
        <v>146</v>
      </c>
      <c r="N603">
        <v>3.8</v>
      </c>
      <c r="Y603">
        <v>147</v>
      </c>
      <c r="Z603">
        <v>2.6</v>
      </c>
    </row>
    <row r="604" spans="13:26" x14ac:dyDescent="0.25">
      <c r="M604">
        <v>146</v>
      </c>
      <c r="N604">
        <v>3</v>
      </c>
      <c r="Y604">
        <v>147</v>
      </c>
      <c r="Z604">
        <v>6.9</v>
      </c>
    </row>
    <row r="605" spans="13:26" x14ac:dyDescent="0.25">
      <c r="M605">
        <v>146</v>
      </c>
      <c r="N605">
        <v>5</v>
      </c>
      <c r="Y605">
        <v>147</v>
      </c>
      <c r="Z605">
        <v>1.3</v>
      </c>
    </row>
    <row r="606" spans="13:26" x14ac:dyDescent="0.25">
      <c r="M606">
        <v>146</v>
      </c>
      <c r="N606">
        <v>2</v>
      </c>
      <c r="Y606">
        <v>147</v>
      </c>
      <c r="Z606">
        <v>8</v>
      </c>
    </row>
    <row r="607" spans="13:26" x14ac:dyDescent="0.25">
      <c r="M607">
        <v>146</v>
      </c>
      <c r="N607">
        <v>2.6</v>
      </c>
      <c r="Y607">
        <v>147</v>
      </c>
      <c r="Z607">
        <v>3.9</v>
      </c>
    </row>
    <row r="608" spans="13:26" x14ac:dyDescent="0.25">
      <c r="M608">
        <v>146</v>
      </c>
      <c r="N608">
        <v>6.1</v>
      </c>
      <c r="Y608">
        <v>147</v>
      </c>
      <c r="Z608">
        <v>4.8</v>
      </c>
    </row>
    <row r="609" spans="13:26" x14ac:dyDescent="0.25">
      <c r="M609">
        <v>146</v>
      </c>
      <c r="N609">
        <v>1.6</v>
      </c>
      <c r="Y609">
        <v>147</v>
      </c>
      <c r="Z609">
        <v>7</v>
      </c>
    </row>
    <row r="610" spans="13:26" x14ac:dyDescent="0.25">
      <c r="M610">
        <v>146</v>
      </c>
      <c r="N610">
        <v>3.1</v>
      </c>
      <c r="Y610">
        <v>147</v>
      </c>
      <c r="Z610">
        <v>9</v>
      </c>
    </row>
    <row r="611" spans="13:26" x14ac:dyDescent="0.25">
      <c r="M611">
        <v>146</v>
      </c>
      <c r="N611">
        <v>4.3</v>
      </c>
      <c r="Y611">
        <v>147</v>
      </c>
      <c r="Z611">
        <v>9</v>
      </c>
    </row>
    <row r="612" spans="13:26" x14ac:dyDescent="0.25">
      <c r="M612">
        <v>146</v>
      </c>
      <c r="N612">
        <v>2.4</v>
      </c>
      <c r="Y612">
        <v>147</v>
      </c>
      <c r="Z612">
        <v>2</v>
      </c>
    </row>
    <row r="613" spans="13:26" x14ac:dyDescent="0.25">
      <c r="M613">
        <v>146</v>
      </c>
      <c r="N613">
        <v>3.3</v>
      </c>
      <c r="Y613">
        <v>147</v>
      </c>
      <c r="Z613">
        <v>6.2</v>
      </c>
    </row>
    <row r="614" spans="13:26" x14ac:dyDescent="0.25">
      <c r="M614">
        <v>146</v>
      </c>
      <c r="N614">
        <v>3.9</v>
      </c>
      <c r="Y614">
        <v>147</v>
      </c>
      <c r="Z614">
        <v>6.9</v>
      </c>
    </row>
    <row r="615" spans="13:26" x14ac:dyDescent="0.25">
      <c r="M615">
        <v>146</v>
      </c>
      <c r="N615">
        <v>4.0999999999999996</v>
      </c>
      <c r="Y615">
        <v>147</v>
      </c>
      <c r="Z615">
        <v>1.1000000000000001</v>
      </c>
    </row>
    <row r="616" spans="13:26" x14ac:dyDescent="0.25">
      <c r="M616">
        <v>146</v>
      </c>
      <c r="N616">
        <v>3.8</v>
      </c>
      <c r="Y616">
        <v>147</v>
      </c>
      <c r="Z616">
        <v>2.1</v>
      </c>
    </row>
    <row r="617" spans="13:26" x14ac:dyDescent="0.25">
      <c r="M617">
        <v>146</v>
      </c>
      <c r="N617">
        <v>3</v>
      </c>
      <c r="Y617">
        <v>147</v>
      </c>
      <c r="Z617">
        <v>1</v>
      </c>
    </row>
    <row r="618" spans="13:26" x14ac:dyDescent="0.25">
      <c r="M618">
        <v>146</v>
      </c>
      <c r="N618">
        <v>2.2000000000000002</v>
      </c>
      <c r="Y618">
        <v>147</v>
      </c>
      <c r="Z618">
        <v>8</v>
      </c>
    </row>
    <row r="619" spans="13:26" x14ac:dyDescent="0.25">
      <c r="M619">
        <v>146</v>
      </c>
      <c r="N619">
        <v>4.5999999999999996</v>
      </c>
      <c r="Y619">
        <v>147</v>
      </c>
      <c r="Z619">
        <v>1</v>
      </c>
    </row>
    <row r="620" spans="13:26" x14ac:dyDescent="0.25">
      <c r="M620">
        <v>146</v>
      </c>
      <c r="N620">
        <v>5</v>
      </c>
      <c r="Y620">
        <v>147</v>
      </c>
      <c r="Z620">
        <v>6.9</v>
      </c>
    </row>
    <row r="621" spans="13:26" x14ac:dyDescent="0.25">
      <c r="M621">
        <v>146</v>
      </c>
      <c r="N621">
        <v>3.9</v>
      </c>
      <c r="Y621">
        <v>147</v>
      </c>
      <c r="Z621">
        <v>5</v>
      </c>
    </row>
    <row r="622" spans="13:26" x14ac:dyDescent="0.25">
      <c r="M622">
        <v>146</v>
      </c>
      <c r="N622">
        <v>3.9</v>
      </c>
      <c r="Y622">
        <v>147</v>
      </c>
      <c r="Z622">
        <v>8.9</v>
      </c>
    </row>
    <row r="623" spans="13:26" x14ac:dyDescent="0.25">
      <c r="M623">
        <v>146</v>
      </c>
      <c r="N623">
        <v>4.0999999999999996</v>
      </c>
      <c r="Y623">
        <v>147</v>
      </c>
      <c r="Z623">
        <v>4.3</v>
      </c>
    </row>
    <row r="624" spans="13:26" x14ac:dyDescent="0.25">
      <c r="M624">
        <v>146</v>
      </c>
      <c r="N624">
        <v>3</v>
      </c>
      <c r="Y624">
        <v>147</v>
      </c>
      <c r="Z624">
        <v>6.7</v>
      </c>
    </row>
    <row r="625" spans="13:26" x14ac:dyDescent="0.25">
      <c r="M625">
        <v>146</v>
      </c>
      <c r="N625">
        <v>3</v>
      </c>
      <c r="Y625">
        <v>147</v>
      </c>
      <c r="Z625">
        <v>5</v>
      </c>
    </row>
    <row r="626" spans="13:26" x14ac:dyDescent="0.25">
      <c r="M626">
        <v>146</v>
      </c>
      <c r="N626">
        <v>3</v>
      </c>
      <c r="Y626">
        <v>147</v>
      </c>
      <c r="Z626">
        <v>6.9</v>
      </c>
    </row>
    <row r="627" spans="13:26" x14ac:dyDescent="0.25">
      <c r="M627">
        <v>146</v>
      </c>
      <c r="N627">
        <v>1</v>
      </c>
      <c r="Y627">
        <v>147</v>
      </c>
      <c r="Z627">
        <v>1.7</v>
      </c>
    </row>
    <row r="628" spans="13:26" x14ac:dyDescent="0.25">
      <c r="M628">
        <v>146</v>
      </c>
      <c r="N628">
        <v>5</v>
      </c>
      <c r="Y628">
        <v>147</v>
      </c>
      <c r="Z628">
        <v>1</v>
      </c>
    </row>
    <row r="629" spans="13:26" x14ac:dyDescent="0.25">
      <c r="M629">
        <v>146</v>
      </c>
      <c r="N629">
        <v>3.8</v>
      </c>
      <c r="Y629">
        <v>147</v>
      </c>
      <c r="Z629">
        <v>7</v>
      </c>
    </row>
    <row r="630" spans="13:26" x14ac:dyDescent="0.25">
      <c r="M630">
        <v>146</v>
      </c>
      <c r="N630">
        <v>1.5</v>
      </c>
      <c r="Y630">
        <v>147</v>
      </c>
      <c r="Z630">
        <v>7.5</v>
      </c>
    </row>
    <row r="631" spans="13:26" x14ac:dyDescent="0.25">
      <c r="M631">
        <v>146</v>
      </c>
      <c r="N631">
        <v>3</v>
      </c>
      <c r="Y631">
        <v>147</v>
      </c>
      <c r="Z631">
        <v>6.2</v>
      </c>
    </row>
    <row r="632" spans="13:26" x14ac:dyDescent="0.25">
      <c r="M632">
        <v>146</v>
      </c>
      <c r="N632">
        <v>2.8</v>
      </c>
      <c r="Y632">
        <v>147</v>
      </c>
      <c r="Z632">
        <v>5</v>
      </c>
    </row>
    <row r="633" spans="13:26" x14ac:dyDescent="0.25">
      <c r="M633">
        <v>146</v>
      </c>
      <c r="N633">
        <v>2.6</v>
      </c>
      <c r="Y633">
        <v>147</v>
      </c>
      <c r="Z633">
        <v>1</v>
      </c>
    </row>
    <row r="634" spans="13:26" x14ac:dyDescent="0.25">
      <c r="M634">
        <v>146</v>
      </c>
      <c r="N634">
        <v>2.2000000000000002</v>
      </c>
      <c r="Y634">
        <v>147</v>
      </c>
      <c r="Z634">
        <v>1</v>
      </c>
    </row>
    <row r="635" spans="13:26" x14ac:dyDescent="0.25">
      <c r="M635">
        <v>146</v>
      </c>
      <c r="N635">
        <v>5</v>
      </c>
      <c r="Y635">
        <v>147</v>
      </c>
      <c r="Z635">
        <v>1</v>
      </c>
    </row>
    <row r="636" spans="13:26" x14ac:dyDescent="0.25">
      <c r="M636">
        <v>146</v>
      </c>
      <c r="N636">
        <v>4.9000000000000004</v>
      </c>
      <c r="Y636">
        <v>147</v>
      </c>
      <c r="Z636">
        <v>1</v>
      </c>
    </row>
    <row r="637" spans="13:26" x14ac:dyDescent="0.25">
      <c r="M637">
        <v>146</v>
      </c>
      <c r="N637">
        <v>3.8</v>
      </c>
      <c r="Y637">
        <v>147</v>
      </c>
      <c r="Z637">
        <v>1</v>
      </c>
    </row>
    <row r="638" spans="13:26" x14ac:dyDescent="0.25">
      <c r="M638">
        <v>146</v>
      </c>
      <c r="N638">
        <v>3.2</v>
      </c>
      <c r="Y638">
        <v>147</v>
      </c>
      <c r="Z638">
        <v>3.7</v>
      </c>
    </row>
    <row r="639" spans="13:26" x14ac:dyDescent="0.25">
      <c r="M639">
        <v>146</v>
      </c>
      <c r="N639">
        <v>3.7</v>
      </c>
      <c r="Y639">
        <v>147</v>
      </c>
      <c r="Z639">
        <v>1</v>
      </c>
    </row>
    <row r="640" spans="13:26" x14ac:dyDescent="0.25">
      <c r="M640">
        <v>146</v>
      </c>
      <c r="N640">
        <v>4.4000000000000004</v>
      </c>
      <c r="Y640">
        <v>147</v>
      </c>
      <c r="Z640">
        <v>5</v>
      </c>
    </row>
    <row r="641" spans="13:26" x14ac:dyDescent="0.25">
      <c r="M641">
        <v>146</v>
      </c>
      <c r="N641">
        <v>3.3</v>
      </c>
      <c r="Y641">
        <v>147</v>
      </c>
      <c r="Z641">
        <v>3.1</v>
      </c>
    </row>
    <row r="642" spans="13:26" x14ac:dyDescent="0.25">
      <c r="M642">
        <v>146</v>
      </c>
      <c r="N642">
        <v>2.5</v>
      </c>
      <c r="Y642">
        <v>147</v>
      </c>
      <c r="Z642">
        <v>7.1</v>
      </c>
    </row>
    <row r="643" spans="13:26" x14ac:dyDescent="0.25">
      <c r="M643">
        <v>146</v>
      </c>
      <c r="N643">
        <v>3.9</v>
      </c>
      <c r="Y643">
        <v>147</v>
      </c>
      <c r="Z643">
        <v>4.5999999999999996</v>
      </c>
    </row>
    <row r="644" spans="13:26" x14ac:dyDescent="0.25">
      <c r="M644">
        <v>146</v>
      </c>
      <c r="N644">
        <v>5</v>
      </c>
      <c r="Y644">
        <v>147</v>
      </c>
      <c r="Z644">
        <v>7.8</v>
      </c>
    </row>
    <row r="645" spans="13:26" x14ac:dyDescent="0.25">
      <c r="M645">
        <v>146</v>
      </c>
      <c r="N645">
        <v>5</v>
      </c>
      <c r="Y645">
        <v>147</v>
      </c>
      <c r="Z645">
        <v>7.3</v>
      </c>
    </row>
    <row r="646" spans="13:26" x14ac:dyDescent="0.25">
      <c r="M646">
        <v>146</v>
      </c>
      <c r="N646">
        <v>2.9</v>
      </c>
      <c r="Y646">
        <v>147</v>
      </c>
      <c r="Z646">
        <v>4</v>
      </c>
    </row>
    <row r="647" spans="13:26" x14ac:dyDescent="0.25">
      <c r="M647">
        <v>146</v>
      </c>
      <c r="N647">
        <v>2.8</v>
      </c>
      <c r="Y647">
        <v>147</v>
      </c>
      <c r="Z647">
        <v>5.5</v>
      </c>
    </row>
    <row r="648" spans="13:26" x14ac:dyDescent="0.25">
      <c r="M648">
        <v>146</v>
      </c>
      <c r="N648">
        <v>3.2</v>
      </c>
      <c r="Y648">
        <v>147</v>
      </c>
      <c r="Z648">
        <v>3.8</v>
      </c>
    </row>
    <row r="649" spans="13:26" x14ac:dyDescent="0.25">
      <c r="M649">
        <v>146</v>
      </c>
      <c r="N649">
        <v>2.5</v>
      </c>
      <c r="Y649">
        <v>147</v>
      </c>
      <c r="Z649">
        <v>5</v>
      </c>
    </row>
    <row r="650" spans="13:26" x14ac:dyDescent="0.25">
      <c r="M650">
        <v>146</v>
      </c>
      <c r="N650">
        <v>4.5999999999999996</v>
      </c>
      <c r="Y650">
        <v>147</v>
      </c>
      <c r="Z650">
        <v>8.3000000000000007</v>
      </c>
    </row>
    <row r="651" spans="13:26" x14ac:dyDescent="0.25">
      <c r="M651">
        <v>146</v>
      </c>
      <c r="N651">
        <v>2.6</v>
      </c>
      <c r="Y651">
        <v>147</v>
      </c>
      <c r="Z651">
        <v>6.3</v>
      </c>
    </row>
    <row r="652" spans="13:26" x14ac:dyDescent="0.25">
      <c r="M652">
        <v>146</v>
      </c>
      <c r="N652">
        <v>5</v>
      </c>
      <c r="Y652">
        <v>147</v>
      </c>
      <c r="Z652">
        <v>5</v>
      </c>
    </row>
    <row r="653" spans="13:26" x14ac:dyDescent="0.25">
      <c r="M653">
        <v>146</v>
      </c>
      <c r="N653">
        <v>3.9</v>
      </c>
      <c r="Y653">
        <v>147</v>
      </c>
      <c r="Z653">
        <v>1</v>
      </c>
    </row>
    <row r="654" spans="13:26" x14ac:dyDescent="0.25">
      <c r="M654">
        <v>146</v>
      </c>
      <c r="N654">
        <v>3</v>
      </c>
      <c r="Y654">
        <v>147</v>
      </c>
      <c r="Z654">
        <v>4.5999999999999996</v>
      </c>
    </row>
    <row r="655" spans="13:26" x14ac:dyDescent="0.25">
      <c r="M655">
        <v>146</v>
      </c>
      <c r="N655">
        <v>2.9</v>
      </c>
      <c r="Y655">
        <v>147</v>
      </c>
      <c r="Z655">
        <v>1.9</v>
      </c>
    </row>
    <row r="656" spans="13:26" x14ac:dyDescent="0.25">
      <c r="M656">
        <v>146</v>
      </c>
      <c r="N656">
        <v>2.5</v>
      </c>
      <c r="Y656">
        <v>147</v>
      </c>
      <c r="Z656">
        <v>3.9</v>
      </c>
    </row>
    <row r="657" spans="13:26" x14ac:dyDescent="0.25">
      <c r="M657">
        <v>146</v>
      </c>
      <c r="N657">
        <v>3</v>
      </c>
      <c r="Y657">
        <v>147</v>
      </c>
      <c r="Z657">
        <v>1.8</v>
      </c>
    </row>
    <row r="658" spans="13:26" x14ac:dyDescent="0.25">
      <c r="M658">
        <v>146</v>
      </c>
      <c r="N658">
        <v>2.2999999999999998</v>
      </c>
      <c r="Y658">
        <v>147</v>
      </c>
      <c r="Z658">
        <v>1.9</v>
      </c>
    </row>
    <row r="659" spans="13:26" x14ac:dyDescent="0.25">
      <c r="M659">
        <v>146</v>
      </c>
      <c r="N659">
        <v>4.7</v>
      </c>
      <c r="Y659">
        <v>147</v>
      </c>
      <c r="Z659">
        <v>2.7</v>
      </c>
    </row>
    <row r="660" spans="13:26" x14ac:dyDescent="0.25">
      <c r="M660">
        <v>146</v>
      </c>
      <c r="N660">
        <v>5</v>
      </c>
      <c r="Y660">
        <v>147</v>
      </c>
      <c r="Z660">
        <v>2.1</v>
      </c>
    </row>
    <row r="661" spans="13:26" x14ac:dyDescent="0.25">
      <c r="M661">
        <v>146</v>
      </c>
      <c r="N661">
        <v>3.1</v>
      </c>
      <c r="Y661">
        <v>147</v>
      </c>
      <c r="Z661">
        <v>2.8</v>
      </c>
    </row>
    <row r="662" spans="13:26" x14ac:dyDescent="0.25">
      <c r="M662">
        <v>146</v>
      </c>
      <c r="N662">
        <v>2.7</v>
      </c>
      <c r="Y662">
        <v>147</v>
      </c>
      <c r="Z662">
        <v>7</v>
      </c>
    </row>
    <row r="663" spans="13:26" x14ac:dyDescent="0.25">
      <c r="M663">
        <v>146</v>
      </c>
      <c r="N663">
        <v>2</v>
      </c>
      <c r="Y663">
        <v>147</v>
      </c>
      <c r="Z663">
        <v>5</v>
      </c>
    </row>
    <row r="664" spans="13:26" x14ac:dyDescent="0.25">
      <c r="M664">
        <v>146</v>
      </c>
      <c r="N664">
        <v>3.2</v>
      </c>
      <c r="Y664">
        <v>147</v>
      </c>
      <c r="Z664">
        <v>7.6</v>
      </c>
    </row>
    <row r="665" spans="13:26" x14ac:dyDescent="0.25">
      <c r="M665">
        <v>146</v>
      </c>
      <c r="N665">
        <v>3.6</v>
      </c>
      <c r="Y665">
        <v>147</v>
      </c>
      <c r="Z665">
        <v>1.4</v>
      </c>
    </row>
    <row r="666" spans="13:26" x14ac:dyDescent="0.25">
      <c r="M666">
        <v>146</v>
      </c>
      <c r="N666">
        <v>2</v>
      </c>
      <c r="Y666">
        <v>147</v>
      </c>
      <c r="Z666">
        <v>3.1</v>
      </c>
    </row>
    <row r="667" spans="13:26" x14ac:dyDescent="0.25">
      <c r="M667">
        <v>146</v>
      </c>
      <c r="N667">
        <v>2.2999999999999998</v>
      </c>
      <c r="Y667">
        <v>147</v>
      </c>
      <c r="Z667">
        <v>8.5</v>
      </c>
    </row>
    <row r="668" spans="13:26" x14ac:dyDescent="0.25">
      <c r="M668">
        <v>146</v>
      </c>
      <c r="N668">
        <v>3.8</v>
      </c>
      <c r="Y668">
        <v>147</v>
      </c>
      <c r="Z668">
        <v>1.2</v>
      </c>
    </row>
    <row r="669" spans="13:26" x14ac:dyDescent="0.25">
      <c r="M669">
        <v>146</v>
      </c>
      <c r="N669">
        <v>4.2</v>
      </c>
      <c r="Y669">
        <v>147</v>
      </c>
      <c r="Z669">
        <v>5</v>
      </c>
    </row>
    <row r="670" spans="13:26" x14ac:dyDescent="0.25">
      <c r="M670">
        <v>146</v>
      </c>
      <c r="N670">
        <v>3.3</v>
      </c>
      <c r="Y670">
        <v>147</v>
      </c>
      <c r="Z670">
        <v>3.7</v>
      </c>
    </row>
    <row r="671" spans="13:26" x14ac:dyDescent="0.25">
      <c r="M671">
        <v>146</v>
      </c>
      <c r="N671">
        <v>5</v>
      </c>
      <c r="Y671">
        <v>147</v>
      </c>
      <c r="Z671">
        <v>6.1</v>
      </c>
    </row>
    <row r="672" spans="13:26" x14ac:dyDescent="0.25">
      <c r="M672">
        <v>146</v>
      </c>
      <c r="N672">
        <v>3.6</v>
      </c>
      <c r="Y672">
        <v>147</v>
      </c>
      <c r="Z672">
        <v>8.6</v>
      </c>
    </row>
    <row r="673" spans="13:26" x14ac:dyDescent="0.25">
      <c r="M673">
        <v>146</v>
      </c>
      <c r="N673">
        <v>4.5</v>
      </c>
      <c r="Y673">
        <v>147</v>
      </c>
      <c r="Z673">
        <v>6.1</v>
      </c>
    </row>
    <row r="674" spans="13:26" x14ac:dyDescent="0.25">
      <c r="M674">
        <v>146</v>
      </c>
      <c r="N674">
        <v>5</v>
      </c>
      <c r="Y674">
        <v>147</v>
      </c>
      <c r="Z674">
        <v>1</v>
      </c>
    </row>
    <row r="675" spans="13:26" x14ac:dyDescent="0.25">
      <c r="M675">
        <v>146</v>
      </c>
      <c r="N675">
        <v>2.7</v>
      </c>
      <c r="Y675">
        <v>147</v>
      </c>
      <c r="Z675">
        <v>3</v>
      </c>
    </row>
    <row r="676" spans="13:26" x14ac:dyDescent="0.25">
      <c r="M676">
        <v>146</v>
      </c>
      <c r="N676">
        <v>1.2</v>
      </c>
      <c r="Y676">
        <v>147</v>
      </c>
      <c r="Z676">
        <v>4.4000000000000004</v>
      </c>
    </row>
    <row r="677" spans="13:26" x14ac:dyDescent="0.25">
      <c r="M677">
        <v>146</v>
      </c>
      <c r="N677">
        <v>3.7</v>
      </c>
      <c r="Y677">
        <v>147</v>
      </c>
      <c r="Z677">
        <v>1.8</v>
      </c>
    </row>
    <row r="678" spans="13:26" x14ac:dyDescent="0.25">
      <c r="M678">
        <v>146</v>
      </c>
      <c r="N678">
        <v>5.3</v>
      </c>
      <c r="Y678">
        <v>147</v>
      </c>
      <c r="Z678">
        <v>5.7</v>
      </c>
    </row>
    <row r="679" spans="13:26" x14ac:dyDescent="0.25">
      <c r="M679">
        <v>146</v>
      </c>
      <c r="N679">
        <v>2.9</v>
      </c>
      <c r="Y679">
        <v>147</v>
      </c>
      <c r="Z679">
        <v>3</v>
      </c>
    </row>
    <row r="680" spans="13:26" x14ac:dyDescent="0.25">
      <c r="M680">
        <v>146</v>
      </c>
      <c r="N680">
        <v>4.9000000000000004</v>
      </c>
      <c r="Y680">
        <v>147</v>
      </c>
      <c r="Z680">
        <v>2</v>
      </c>
    </row>
    <row r="681" spans="13:26" x14ac:dyDescent="0.25">
      <c r="M681">
        <v>146</v>
      </c>
      <c r="N681">
        <v>3</v>
      </c>
      <c r="Y681">
        <v>147</v>
      </c>
      <c r="Z681">
        <v>2</v>
      </c>
    </row>
    <row r="682" spans="13:26" x14ac:dyDescent="0.25">
      <c r="M682">
        <v>146</v>
      </c>
      <c r="N682">
        <v>2.4</v>
      </c>
      <c r="Y682">
        <v>147</v>
      </c>
      <c r="Z682">
        <v>3</v>
      </c>
    </row>
    <row r="683" spans="13:26" x14ac:dyDescent="0.25">
      <c r="M683">
        <v>146</v>
      </c>
      <c r="N683">
        <v>3</v>
      </c>
      <c r="Y683">
        <v>147</v>
      </c>
      <c r="Z683">
        <v>5</v>
      </c>
    </row>
    <row r="684" spans="13:26" x14ac:dyDescent="0.25">
      <c r="M684">
        <v>146</v>
      </c>
      <c r="N684">
        <v>5.6</v>
      </c>
      <c r="Y684">
        <v>147</v>
      </c>
      <c r="Z684">
        <v>7.3</v>
      </c>
    </row>
    <row r="685" spans="13:26" x14ac:dyDescent="0.25">
      <c r="M685">
        <v>146</v>
      </c>
      <c r="N685">
        <v>2.2999999999999998</v>
      </c>
      <c r="Y685">
        <v>147</v>
      </c>
      <c r="Z685">
        <v>1.9</v>
      </c>
    </row>
    <row r="686" spans="13:26" x14ac:dyDescent="0.25">
      <c r="M686">
        <v>146</v>
      </c>
      <c r="N686">
        <v>4.0999999999999996</v>
      </c>
      <c r="Y686">
        <v>147</v>
      </c>
      <c r="Z686">
        <v>7</v>
      </c>
    </row>
    <row r="687" spans="13:26" x14ac:dyDescent="0.25">
      <c r="M687">
        <v>146</v>
      </c>
      <c r="N687">
        <v>2.7</v>
      </c>
      <c r="Y687">
        <v>147</v>
      </c>
      <c r="Z687">
        <v>6.9</v>
      </c>
    </row>
    <row r="688" spans="13:26" x14ac:dyDescent="0.25">
      <c r="M688">
        <v>146</v>
      </c>
      <c r="N688">
        <v>6</v>
      </c>
      <c r="Y688">
        <v>147</v>
      </c>
      <c r="Z688">
        <v>8.9</v>
      </c>
    </row>
    <row r="689" spans="13:26" x14ac:dyDescent="0.25">
      <c r="M689">
        <v>146</v>
      </c>
      <c r="N689">
        <v>1.7</v>
      </c>
      <c r="Y689">
        <v>147</v>
      </c>
      <c r="Z689">
        <v>5.9</v>
      </c>
    </row>
    <row r="690" spans="13:26" x14ac:dyDescent="0.25">
      <c r="M690">
        <v>146</v>
      </c>
      <c r="N690">
        <v>5</v>
      </c>
      <c r="Y690">
        <v>147</v>
      </c>
      <c r="Z690">
        <v>4</v>
      </c>
    </row>
    <row r="691" spans="13:26" x14ac:dyDescent="0.25">
      <c r="M691">
        <v>146</v>
      </c>
      <c r="N691">
        <v>4.7</v>
      </c>
      <c r="Y691">
        <v>147</v>
      </c>
      <c r="Z691">
        <v>5</v>
      </c>
    </row>
    <row r="692" spans="13:26" x14ac:dyDescent="0.25">
      <c r="M692">
        <v>146</v>
      </c>
      <c r="N692">
        <v>5.7</v>
      </c>
      <c r="Y692">
        <v>147</v>
      </c>
      <c r="Z692">
        <v>6.9</v>
      </c>
    </row>
    <row r="693" spans="13:26" x14ac:dyDescent="0.25">
      <c r="M693">
        <v>146</v>
      </c>
      <c r="N693">
        <v>7.7</v>
      </c>
      <c r="Y693">
        <v>147</v>
      </c>
      <c r="Z693">
        <v>4</v>
      </c>
    </row>
    <row r="694" spans="13:26" x14ac:dyDescent="0.25">
      <c r="M694">
        <v>146</v>
      </c>
      <c r="N694">
        <v>2.2000000000000002</v>
      </c>
      <c r="Y694">
        <v>147</v>
      </c>
      <c r="Z694">
        <v>6.9</v>
      </c>
    </row>
    <row r="695" spans="13:26" x14ac:dyDescent="0.25">
      <c r="M695">
        <v>146</v>
      </c>
      <c r="N695">
        <v>1.4</v>
      </c>
      <c r="Y695">
        <v>147</v>
      </c>
      <c r="Z695">
        <v>4.9000000000000004</v>
      </c>
    </row>
    <row r="696" spans="13:26" x14ac:dyDescent="0.25">
      <c r="M696">
        <v>146</v>
      </c>
      <c r="N696">
        <v>2.8</v>
      </c>
      <c r="Y696">
        <v>147</v>
      </c>
      <c r="Z696">
        <v>5.0999999999999996</v>
      </c>
    </row>
    <row r="697" spans="13:26" x14ac:dyDescent="0.25">
      <c r="M697">
        <v>146</v>
      </c>
      <c r="N697">
        <v>2</v>
      </c>
      <c r="Y697">
        <v>147</v>
      </c>
      <c r="Z697">
        <v>6.3</v>
      </c>
    </row>
    <row r="698" spans="13:26" x14ac:dyDescent="0.25">
      <c r="M698">
        <v>146</v>
      </c>
      <c r="N698">
        <v>2.9</v>
      </c>
      <c r="Y698">
        <v>147</v>
      </c>
      <c r="Z698">
        <v>1.7</v>
      </c>
    </row>
    <row r="699" spans="13:26" x14ac:dyDescent="0.25">
      <c r="M699">
        <v>146</v>
      </c>
      <c r="N699">
        <v>2.9</v>
      </c>
      <c r="Y699">
        <v>147</v>
      </c>
      <c r="Z699">
        <v>1.4</v>
      </c>
    </row>
    <row r="700" spans="13:26" x14ac:dyDescent="0.25">
      <c r="M700">
        <v>146</v>
      </c>
      <c r="N700">
        <v>2.9</v>
      </c>
      <c r="Y700">
        <v>147</v>
      </c>
      <c r="Z700">
        <v>1</v>
      </c>
    </row>
    <row r="701" spans="13:26" x14ac:dyDescent="0.25">
      <c r="M701">
        <v>146</v>
      </c>
      <c r="N701">
        <v>3</v>
      </c>
      <c r="Y701">
        <v>147</v>
      </c>
      <c r="Z701">
        <v>3.7</v>
      </c>
    </row>
    <row r="702" spans="13:26" x14ac:dyDescent="0.25">
      <c r="M702">
        <v>146</v>
      </c>
      <c r="N702">
        <v>3.9</v>
      </c>
      <c r="Y702">
        <v>147</v>
      </c>
      <c r="Z702">
        <v>4.0999999999999996</v>
      </c>
    </row>
    <row r="703" spans="13:26" x14ac:dyDescent="0.25">
      <c r="M703">
        <v>146</v>
      </c>
      <c r="N703">
        <v>4.0999999999999996</v>
      </c>
      <c r="Y703">
        <v>147</v>
      </c>
      <c r="Z703">
        <v>5</v>
      </c>
    </row>
    <row r="704" spans="13:26" x14ac:dyDescent="0.25">
      <c r="M704">
        <v>146</v>
      </c>
      <c r="N704">
        <v>5</v>
      </c>
      <c r="Y704">
        <v>147</v>
      </c>
      <c r="Z704">
        <v>5.9</v>
      </c>
    </row>
    <row r="705" spans="13:26" x14ac:dyDescent="0.25">
      <c r="M705">
        <v>146</v>
      </c>
      <c r="N705">
        <v>2.9</v>
      </c>
      <c r="Y705">
        <v>147</v>
      </c>
      <c r="Z705">
        <v>9</v>
      </c>
    </row>
    <row r="706" spans="13:26" x14ac:dyDescent="0.25">
      <c r="M706">
        <v>146</v>
      </c>
      <c r="N706">
        <v>1.7</v>
      </c>
      <c r="Y706">
        <v>147</v>
      </c>
      <c r="Z706">
        <v>6.3</v>
      </c>
    </row>
    <row r="707" spans="13:26" x14ac:dyDescent="0.25">
      <c r="M707">
        <v>146</v>
      </c>
      <c r="N707">
        <v>2.5</v>
      </c>
      <c r="Y707">
        <v>147</v>
      </c>
      <c r="Z707">
        <v>2.1</v>
      </c>
    </row>
    <row r="708" spans="13:26" x14ac:dyDescent="0.25">
      <c r="M708">
        <v>146</v>
      </c>
      <c r="N708">
        <v>5</v>
      </c>
      <c r="Y708">
        <v>147</v>
      </c>
      <c r="Z708">
        <v>2.9</v>
      </c>
    </row>
    <row r="709" spans="13:26" x14ac:dyDescent="0.25">
      <c r="M709">
        <v>146</v>
      </c>
      <c r="N709">
        <v>4.9000000000000004</v>
      </c>
      <c r="Y709">
        <v>147</v>
      </c>
      <c r="Z709">
        <v>1</v>
      </c>
    </row>
    <row r="710" spans="13:26" x14ac:dyDescent="0.25">
      <c r="M710">
        <v>146</v>
      </c>
      <c r="N710">
        <v>5</v>
      </c>
      <c r="Y710">
        <v>147</v>
      </c>
      <c r="Z710">
        <v>3.1</v>
      </c>
    </row>
    <row r="711" spans="13:26" x14ac:dyDescent="0.25">
      <c r="M711">
        <v>146</v>
      </c>
      <c r="N711">
        <v>2.1</v>
      </c>
      <c r="Y711">
        <v>147</v>
      </c>
      <c r="Z711">
        <v>7</v>
      </c>
    </row>
    <row r="712" spans="13:26" x14ac:dyDescent="0.25">
      <c r="M712">
        <v>146</v>
      </c>
      <c r="N712">
        <v>3.9</v>
      </c>
      <c r="Y712">
        <v>147</v>
      </c>
      <c r="Z712">
        <v>4.9000000000000004</v>
      </c>
    </row>
    <row r="713" spans="13:26" x14ac:dyDescent="0.25">
      <c r="M713">
        <v>146</v>
      </c>
      <c r="N713">
        <v>4</v>
      </c>
      <c r="Y713">
        <v>147</v>
      </c>
      <c r="Z713">
        <v>5.8</v>
      </c>
    </row>
    <row r="714" spans="13:26" x14ac:dyDescent="0.25">
      <c r="M714">
        <v>146</v>
      </c>
      <c r="N714">
        <v>4.3</v>
      </c>
      <c r="Y714">
        <v>147</v>
      </c>
      <c r="Z714">
        <v>6</v>
      </c>
    </row>
    <row r="715" spans="13:26" x14ac:dyDescent="0.25">
      <c r="M715">
        <v>146</v>
      </c>
      <c r="N715">
        <v>3.1</v>
      </c>
      <c r="Y715">
        <v>147</v>
      </c>
      <c r="Z715">
        <v>9</v>
      </c>
    </row>
    <row r="716" spans="13:26" x14ac:dyDescent="0.25">
      <c r="M716">
        <v>146</v>
      </c>
      <c r="N716">
        <v>4</v>
      </c>
      <c r="Y716">
        <v>147</v>
      </c>
      <c r="Z716">
        <v>6.7</v>
      </c>
    </row>
    <row r="717" spans="13:26" x14ac:dyDescent="0.25">
      <c r="M717">
        <v>146</v>
      </c>
      <c r="N717">
        <v>2.4</v>
      </c>
      <c r="Y717">
        <v>147</v>
      </c>
      <c r="Z717">
        <v>7</v>
      </c>
    </row>
    <row r="718" spans="13:26" x14ac:dyDescent="0.25">
      <c r="M718">
        <v>146</v>
      </c>
      <c r="N718">
        <v>3.8</v>
      </c>
      <c r="Y718">
        <v>147</v>
      </c>
      <c r="Z718">
        <v>1</v>
      </c>
    </row>
    <row r="719" spans="13:26" x14ac:dyDescent="0.25">
      <c r="M719">
        <v>146</v>
      </c>
      <c r="N719">
        <v>3</v>
      </c>
      <c r="Y719">
        <v>147</v>
      </c>
      <c r="Z719">
        <v>3.9</v>
      </c>
    </row>
    <row r="720" spans="13:26" x14ac:dyDescent="0.25">
      <c r="M720">
        <v>146</v>
      </c>
      <c r="N720">
        <v>2.2999999999999998</v>
      </c>
      <c r="Y720">
        <v>147</v>
      </c>
      <c r="Z720">
        <v>8.9</v>
      </c>
    </row>
    <row r="721" spans="13:26" x14ac:dyDescent="0.25">
      <c r="M721">
        <v>146</v>
      </c>
      <c r="N721">
        <v>5</v>
      </c>
      <c r="Y721">
        <v>147</v>
      </c>
      <c r="Z721">
        <v>1</v>
      </c>
    </row>
    <row r="722" spans="13:26" x14ac:dyDescent="0.25">
      <c r="M722">
        <v>146</v>
      </c>
      <c r="N722">
        <v>2.4</v>
      </c>
      <c r="Y722">
        <v>147</v>
      </c>
      <c r="Z722">
        <v>1.9</v>
      </c>
    </row>
    <row r="723" spans="13:26" x14ac:dyDescent="0.25">
      <c r="M723">
        <v>146</v>
      </c>
      <c r="N723">
        <v>4</v>
      </c>
      <c r="Y723">
        <v>147</v>
      </c>
      <c r="Z723">
        <v>1</v>
      </c>
    </row>
    <row r="724" spans="13:26" x14ac:dyDescent="0.25">
      <c r="M724">
        <v>146</v>
      </c>
      <c r="N724">
        <v>1</v>
      </c>
      <c r="Y724">
        <v>147</v>
      </c>
      <c r="Z724">
        <v>7</v>
      </c>
    </row>
    <row r="725" spans="13:26" x14ac:dyDescent="0.25">
      <c r="M725">
        <v>146</v>
      </c>
      <c r="N725">
        <v>2</v>
      </c>
      <c r="Y725">
        <v>147</v>
      </c>
      <c r="Z725">
        <v>1</v>
      </c>
    </row>
    <row r="726" spans="13:26" x14ac:dyDescent="0.25">
      <c r="M726">
        <v>146</v>
      </c>
      <c r="N726">
        <v>4.0999999999999996</v>
      </c>
      <c r="Y726">
        <v>147</v>
      </c>
      <c r="Z726">
        <v>2.9</v>
      </c>
    </row>
    <row r="727" spans="13:26" x14ac:dyDescent="0.25">
      <c r="M727">
        <v>146</v>
      </c>
      <c r="N727">
        <v>2.2000000000000002</v>
      </c>
      <c r="Y727">
        <v>147</v>
      </c>
      <c r="Z727">
        <v>2</v>
      </c>
    </row>
    <row r="728" spans="13:26" x14ac:dyDescent="0.25">
      <c r="M728">
        <v>146</v>
      </c>
      <c r="N728">
        <v>4</v>
      </c>
      <c r="Y728">
        <v>147</v>
      </c>
      <c r="Z728">
        <v>1.5</v>
      </c>
    </row>
    <row r="729" spans="13:26" x14ac:dyDescent="0.25">
      <c r="M729">
        <v>146</v>
      </c>
      <c r="N729">
        <v>5.7</v>
      </c>
      <c r="Y729">
        <v>147</v>
      </c>
      <c r="Z729">
        <v>8.6</v>
      </c>
    </row>
    <row r="730" spans="13:26" x14ac:dyDescent="0.25">
      <c r="M730">
        <v>146</v>
      </c>
      <c r="N730">
        <v>2</v>
      </c>
      <c r="Y730">
        <v>147</v>
      </c>
      <c r="Z730">
        <v>2.9</v>
      </c>
    </row>
    <row r="731" spans="13:26" x14ac:dyDescent="0.25">
      <c r="M731">
        <v>146</v>
      </c>
      <c r="N731">
        <v>2.9</v>
      </c>
      <c r="Y731">
        <v>147</v>
      </c>
      <c r="Z731">
        <v>3.8</v>
      </c>
    </row>
    <row r="732" spans="13:26" x14ac:dyDescent="0.25">
      <c r="M732">
        <v>146</v>
      </c>
      <c r="N732">
        <v>3.1</v>
      </c>
      <c r="Y732">
        <v>147</v>
      </c>
      <c r="Z732">
        <v>5.4</v>
      </c>
    </row>
    <row r="733" spans="13:26" x14ac:dyDescent="0.25">
      <c r="M733">
        <v>146</v>
      </c>
      <c r="N733">
        <v>3.9</v>
      </c>
      <c r="Y733">
        <v>147</v>
      </c>
      <c r="Z733">
        <v>1.3</v>
      </c>
    </row>
    <row r="734" spans="13:26" x14ac:dyDescent="0.25">
      <c r="M734">
        <v>146</v>
      </c>
      <c r="N734">
        <v>5</v>
      </c>
      <c r="Y734">
        <v>147</v>
      </c>
      <c r="Z734">
        <v>5.7</v>
      </c>
    </row>
    <row r="735" spans="13:26" x14ac:dyDescent="0.25">
      <c r="M735">
        <v>146</v>
      </c>
      <c r="N735">
        <v>4.7</v>
      </c>
      <c r="Y735">
        <v>147</v>
      </c>
      <c r="Z735">
        <v>1.2</v>
      </c>
    </row>
    <row r="736" spans="13:26" x14ac:dyDescent="0.25">
      <c r="M736">
        <v>146</v>
      </c>
      <c r="N736">
        <v>3.7</v>
      </c>
      <c r="Y736">
        <v>147</v>
      </c>
      <c r="Z736">
        <v>5.7</v>
      </c>
    </row>
    <row r="737" spans="13:26" x14ac:dyDescent="0.25">
      <c r="M737">
        <v>146</v>
      </c>
      <c r="N737">
        <v>5.4</v>
      </c>
      <c r="Y737">
        <v>147</v>
      </c>
      <c r="Z737">
        <v>6.9</v>
      </c>
    </row>
    <row r="738" spans="13:26" x14ac:dyDescent="0.25">
      <c r="M738">
        <v>146</v>
      </c>
      <c r="N738">
        <v>4.2</v>
      </c>
      <c r="Y738">
        <v>147</v>
      </c>
      <c r="Z738">
        <v>1.1000000000000001</v>
      </c>
    </row>
    <row r="739" spans="13:26" x14ac:dyDescent="0.25">
      <c r="M739">
        <v>146</v>
      </c>
      <c r="N739">
        <v>4.9000000000000004</v>
      </c>
      <c r="Y739">
        <v>147</v>
      </c>
      <c r="Z739">
        <v>5</v>
      </c>
    </row>
    <row r="740" spans="13:26" x14ac:dyDescent="0.25">
      <c r="M740">
        <v>146</v>
      </c>
      <c r="N740">
        <v>1.5</v>
      </c>
      <c r="Y740">
        <v>147</v>
      </c>
      <c r="Z740">
        <v>2.4</v>
      </c>
    </row>
    <row r="741" spans="13:26" x14ac:dyDescent="0.25">
      <c r="M741">
        <v>146</v>
      </c>
      <c r="N741">
        <v>4.2</v>
      </c>
      <c r="Y741">
        <v>147</v>
      </c>
      <c r="Z741">
        <v>3.6</v>
      </c>
    </row>
    <row r="742" spans="13:26" x14ac:dyDescent="0.25">
      <c r="M742">
        <v>146</v>
      </c>
      <c r="N742">
        <v>5.7</v>
      </c>
      <c r="Y742">
        <v>147</v>
      </c>
      <c r="Z742">
        <v>3.1</v>
      </c>
    </row>
    <row r="743" spans="13:26" x14ac:dyDescent="0.25">
      <c r="M743">
        <v>146</v>
      </c>
      <c r="N743">
        <v>2.9</v>
      </c>
      <c r="Y743">
        <v>147</v>
      </c>
      <c r="Z743">
        <v>1</v>
      </c>
    </row>
    <row r="744" spans="13:26" x14ac:dyDescent="0.25">
      <c r="M744">
        <v>146</v>
      </c>
      <c r="N744">
        <v>2.9</v>
      </c>
      <c r="Y744">
        <v>147</v>
      </c>
      <c r="Z744">
        <v>9</v>
      </c>
    </row>
    <row r="745" spans="13:26" x14ac:dyDescent="0.25">
      <c r="M745">
        <v>146</v>
      </c>
      <c r="N745">
        <v>3.8</v>
      </c>
      <c r="Y745">
        <v>147</v>
      </c>
      <c r="Z745">
        <v>1.2</v>
      </c>
    </row>
    <row r="746" spans="13:26" x14ac:dyDescent="0.25">
      <c r="M746">
        <v>146</v>
      </c>
      <c r="N746">
        <v>5.9</v>
      </c>
      <c r="Y746">
        <v>147</v>
      </c>
      <c r="Z746">
        <v>3.4</v>
      </c>
    </row>
    <row r="747" spans="13:26" x14ac:dyDescent="0.25">
      <c r="M747">
        <v>146</v>
      </c>
      <c r="N747">
        <v>3.9</v>
      </c>
      <c r="Y747">
        <v>147</v>
      </c>
      <c r="Z747">
        <v>1</v>
      </c>
    </row>
    <row r="748" spans="13:26" x14ac:dyDescent="0.25">
      <c r="M748">
        <v>146</v>
      </c>
      <c r="N748">
        <v>5</v>
      </c>
      <c r="Y748">
        <v>147</v>
      </c>
      <c r="Z748">
        <v>4.5999999999999996</v>
      </c>
    </row>
    <row r="749" spans="13:26" x14ac:dyDescent="0.25">
      <c r="M749">
        <v>146</v>
      </c>
      <c r="N749">
        <v>4.5</v>
      </c>
      <c r="Y749">
        <v>147</v>
      </c>
      <c r="Z749">
        <v>3</v>
      </c>
    </row>
    <row r="750" spans="13:26" x14ac:dyDescent="0.25">
      <c r="M750">
        <v>146</v>
      </c>
      <c r="N750">
        <v>3.7</v>
      </c>
      <c r="Y750">
        <v>147</v>
      </c>
      <c r="Z750">
        <v>5</v>
      </c>
    </row>
    <row r="751" spans="13:26" x14ac:dyDescent="0.25">
      <c r="M751">
        <v>146</v>
      </c>
      <c r="N751">
        <v>3.4</v>
      </c>
      <c r="Y751">
        <v>147</v>
      </c>
      <c r="Z751">
        <v>5</v>
      </c>
    </row>
    <row r="752" spans="13:26" x14ac:dyDescent="0.25">
      <c r="M752">
        <v>146</v>
      </c>
      <c r="N752">
        <v>2.9</v>
      </c>
      <c r="Y752">
        <v>147</v>
      </c>
      <c r="Z752">
        <v>4.4000000000000004</v>
      </c>
    </row>
    <row r="753" spans="13:26" x14ac:dyDescent="0.25">
      <c r="M753">
        <v>146</v>
      </c>
      <c r="N753">
        <v>4.9000000000000004</v>
      </c>
      <c r="Y753">
        <v>147</v>
      </c>
      <c r="Z753">
        <v>3.2</v>
      </c>
    </row>
    <row r="754" spans="13:26" x14ac:dyDescent="0.25">
      <c r="M754">
        <v>146</v>
      </c>
      <c r="N754">
        <v>4.5</v>
      </c>
      <c r="Y754">
        <v>147</v>
      </c>
      <c r="Z754">
        <v>1.9</v>
      </c>
    </row>
    <row r="755" spans="13:26" x14ac:dyDescent="0.25">
      <c r="M755">
        <v>146</v>
      </c>
      <c r="N755">
        <v>4</v>
      </c>
      <c r="Y755">
        <v>147</v>
      </c>
      <c r="Z755">
        <v>1</v>
      </c>
    </row>
    <row r="756" spans="13:26" x14ac:dyDescent="0.25">
      <c r="M756">
        <v>146</v>
      </c>
      <c r="N756">
        <v>3</v>
      </c>
      <c r="Y756">
        <v>147</v>
      </c>
      <c r="Z756">
        <v>1</v>
      </c>
    </row>
    <row r="757" spans="13:26" x14ac:dyDescent="0.25">
      <c r="M757">
        <v>146</v>
      </c>
      <c r="N757">
        <v>2.9</v>
      </c>
      <c r="Y757">
        <v>147</v>
      </c>
      <c r="Z757">
        <v>9</v>
      </c>
    </row>
    <row r="758" spans="13:26" x14ac:dyDescent="0.25">
      <c r="M758">
        <v>146</v>
      </c>
      <c r="N758">
        <v>3.2</v>
      </c>
      <c r="Y758">
        <v>147</v>
      </c>
      <c r="Z758">
        <v>2.5</v>
      </c>
    </row>
    <row r="759" spans="13:26" x14ac:dyDescent="0.25">
      <c r="M759">
        <v>146</v>
      </c>
      <c r="N759">
        <v>3.9</v>
      </c>
      <c r="Y759">
        <v>147</v>
      </c>
      <c r="Z759">
        <v>6</v>
      </c>
    </row>
    <row r="760" spans="13:26" x14ac:dyDescent="0.25">
      <c r="M760">
        <v>146</v>
      </c>
      <c r="N760">
        <v>3.2</v>
      </c>
      <c r="Y760">
        <v>147</v>
      </c>
      <c r="Z760">
        <v>2.9</v>
      </c>
    </row>
    <row r="761" spans="13:26" x14ac:dyDescent="0.25">
      <c r="M761">
        <v>146</v>
      </c>
      <c r="N761">
        <v>5.6</v>
      </c>
      <c r="Y761">
        <v>147</v>
      </c>
      <c r="Z761">
        <v>6.9</v>
      </c>
    </row>
    <row r="762" spans="13:26" x14ac:dyDescent="0.25">
      <c r="M762">
        <v>146</v>
      </c>
      <c r="N762">
        <v>4</v>
      </c>
      <c r="Y762">
        <v>147</v>
      </c>
      <c r="Z762">
        <v>6.8</v>
      </c>
    </row>
    <row r="763" spans="13:26" x14ac:dyDescent="0.25">
      <c r="M763">
        <v>146</v>
      </c>
      <c r="N763">
        <v>2.2000000000000002</v>
      </c>
      <c r="Y763">
        <v>147</v>
      </c>
      <c r="Z763">
        <v>4.2</v>
      </c>
    </row>
    <row r="764" spans="13:26" x14ac:dyDescent="0.25">
      <c r="M764">
        <v>146</v>
      </c>
      <c r="N764">
        <v>2.6</v>
      </c>
      <c r="Y764">
        <v>147</v>
      </c>
      <c r="Z764">
        <v>3</v>
      </c>
    </row>
    <row r="765" spans="13:26" x14ac:dyDescent="0.25">
      <c r="M765">
        <v>146</v>
      </c>
      <c r="N765">
        <v>6.1</v>
      </c>
      <c r="Y765">
        <v>147</v>
      </c>
      <c r="Z765">
        <v>1.4</v>
      </c>
    </row>
    <row r="766" spans="13:26" x14ac:dyDescent="0.25">
      <c r="M766">
        <v>146</v>
      </c>
      <c r="N766">
        <v>2.5</v>
      </c>
      <c r="Y766">
        <v>147</v>
      </c>
      <c r="Z766">
        <v>1</v>
      </c>
    </row>
    <row r="767" spans="13:26" x14ac:dyDescent="0.25">
      <c r="M767">
        <v>146</v>
      </c>
      <c r="N767">
        <v>2.4</v>
      </c>
      <c r="Y767">
        <v>147</v>
      </c>
      <c r="Z767">
        <v>7</v>
      </c>
    </row>
    <row r="768" spans="13:26" x14ac:dyDescent="0.25">
      <c r="M768">
        <v>146</v>
      </c>
      <c r="N768">
        <v>4.7</v>
      </c>
      <c r="Y768">
        <v>147</v>
      </c>
      <c r="Z768">
        <v>4.4000000000000004</v>
      </c>
    </row>
    <row r="769" spans="13:26" x14ac:dyDescent="0.25">
      <c r="M769">
        <v>146</v>
      </c>
      <c r="N769">
        <v>3.2</v>
      </c>
      <c r="Y769">
        <v>147</v>
      </c>
      <c r="Z769">
        <v>7</v>
      </c>
    </row>
    <row r="770" spans="13:26" x14ac:dyDescent="0.25">
      <c r="M770">
        <v>146</v>
      </c>
      <c r="N770">
        <v>3.9</v>
      </c>
      <c r="Y770">
        <v>147</v>
      </c>
      <c r="Z770">
        <v>1.4</v>
      </c>
    </row>
    <row r="771" spans="13:26" x14ac:dyDescent="0.25">
      <c r="M771">
        <v>146</v>
      </c>
      <c r="N771">
        <v>2.2999999999999998</v>
      </c>
      <c r="Y771">
        <v>147</v>
      </c>
      <c r="Z771">
        <v>9</v>
      </c>
    </row>
    <row r="772" spans="13:26" x14ac:dyDescent="0.25">
      <c r="M772">
        <v>146</v>
      </c>
      <c r="N772">
        <v>5</v>
      </c>
      <c r="Y772">
        <v>147</v>
      </c>
      <c r="Z772">
        <v>1.1000000000000001</v>
      </c>
    </row>
    <row r="773" spans="13:26" x14ac:dyDescent="0.25">
      <c r="M773">
        <v>146</v>
      </c>
      <c r="N773">
        <v>5.7</v>
      </c>
      <c r="Y773">
        <v>147</v>
      </c>
      <c r="Z773">
        <v>1</v>
      </c>
    </row>
    <row r="774" spans="13:26" x14ac:dyDescent="0.25">
      <c r="M774">
        <v>146</v>
      </c>
      <c r="N774">
        <v>5</v>
      </c>
      <c r="Y774">
        <v>147</v>
      </c>
      <c r="Z774">
        <v>1</v>
      </c>
    </row>
    <row r="775" spans="13:26" x14ac:dyDescent="0.25">
      <c r="M775">
        <v>146</v>
      </c>
      <c r="N775">
        <v>3.1</v>
      </c>
      <c r="Y775">
        <v>147</v>
      </c>
      <c r="Z775">
        <v>7.6</v>
      </c>
    </row>
    <row r="776" spans="13:26" x14ac:dyDescent="0.25">
      <c r="M776">
        <v>146</v>
      </c>
      <c r="N776">
        <v>5</v>
      </c>
      <c r="Y776">
        <v>147</v>
      </c>
      <c r="Z776">
        <v>8.8000000000000007</v>
      </c>
    </row>
    <row r="777" spans="13:26" x14ac:dyDescent="0.25">
      <c r="M777">
        <v>146</v>
      </c>
      <c r="N777">
        <v>2.2000000000000002</v>
      </c>
      <c r="Y777">
        <v>147</v>
      </c>
      <c r="Z777">
        <v>3</v>
      </c>
    </row>
    <row r="778" spans="13:26" x14ac:dyDescent="0.25">
      <c r="M778">
        <v>146</v>
      </c>
      <c r="N778">
        <v>2.9</v>
      </c>
      <c r="Y778">
        <v>147</v>
      </c>
      <c r="Z778">
        <v>6</v>
      </c>
    </row>
    <row r="779" spans="13:26" x14ac:dyDescent="0.25">
      <c r="M779">
        <v>146</v>
      </c>
      <c r="N779">
        <v>3.7</v>
      </c>
      <c r="Y779">
        <v>147</v>
      </c>
      <c r="Z779">
        <v>7.9</v>
      </c>
    </row>
    <row r="780" spans="13:26" x14ac:dyDescent="0.25">
      <c r="M780">
        <v>146</v>
      </c>
      <c r="N780">
        <v>3</v>
      </c>
      <c r="Y780">
        <v>147</v>
      </c>
      <c r="Z780">
        <v>8</v>
      </c>
    </row>
    <row r="781" spans="13:26" x14ac:dyDescent="0.25">
      <c r="M781">
        <v>146</v>
      </c>
      <c r="N781">
        <v>5</v>
      </c>
      <c r="Y781">
        <v>147</v>
      </c>
      <c r="Z781">
        <v>7</v>
      </c>
    </row>
    <row r="782" spans="13:26" x14ac:dyDescent="0.25">
      <c r="M782">
        <v>146</v>
      </c>
      <c r="N782">
        <v>4.3</v>
      </c>
      <c r="Y782">
        <v>147</v>
      </c>
      <c r="Z782">
        <v>7.8</v>
      </c>
    </row>
    <row r="783" spans="13:26" x14ac:dyDescent="0.25">
      <c r="M783">
        <v>146</v>
      </c>
      <c r="N783">
        <v>4</v>
      </c>
      <c r="Y783">
        <v>147</v>
      </c>
      <c r="Z783">
        <v>1</v>
      </c>
    </row>
    <row r="784" spans="13:26" x14ac:dyDescent="0.25">
      <c r="M784">
        <v>146</v>
      </c>
      <c r="N784">
        <v>4</v>
      </c>
      <c r="Y784">
        <v>147</v>
      </c>
      <c r="Z784">
        <v>5</v>
      </c>
    </row>
    <row r="785" spans="13:26" x14ac:dyDescent="0.25">
      <c r="M785">
        <v>146</v>
      </c>
      <c r="N785">
        <v>1</v>
      </c>
      <c r="Y785">
        <v>147</v>
      </c>
      <c r="Z785">
        <v>3</v>
      </c>
    </row>
    <row r="786" spans="13:26" x14ac:dyDescent="0.25">
      <c r="M786">
        <v>146</v>
      </c>
      <c r="N786">
        <v>4.0999999999999996</v>
      </c>
      <c r="Y786">
        <v>147</v>
      </c>
      <c r="Z786">
        <v>1</v>
      </c>
    </row>
    <row r="787" spans="13:26" x14ac:dyDescent="0.25">
      <c r="M787">
        <v>146</v>
      </c>
      <c r="N787">
        <v>4</v>
      </c>
      <c r="Y787">
        <v>147</v>
      </c>
      <c r="Z787">
        <v>2.4</v>
      </c>
    </row>
    <row r="788" spans="13:26" x14ac:dyDescent="0.25">
      <c r="M788">
        <v>146</v>
      </c>
      <c r="N788">
        <v>4.3</v>
      </c>
      <c r="Y788">
        <v>147</v>
      </c>
      <c r="Z788">
        <v>9</v>
      </c>
    </row>
    <row r="789" spans="13:26" x14ac:dyDescent="0.25">
      <c r="M789">
        <v>146</v>
      </c>
      <c r="N789">
        <v>3.3</v>
      </c>
      <c r="Y789">
        <v>147</v>
      </c>
      <c r="Z789">
        <v>5</v>
      </c>
    </row>
    <row r="790" spans="13:26" x14ac:dyDescent="0.25">
      <c r="M790">
        <v>146</v>
      </c>
      <c r="N790">
        <v>3.9</v>
      </c>
      <c r="Y790">
        <v>147</v>
      </c>
      <c r="Z790">
        <v>6</v>
      </c>
    </row>
    <row r="791" spans="13:26" x14ac:dyDescent="0.25">
      <c r="M791">
        <v>146</v>
      </c>
      <c r="N791">
        <v>3.5</v>
      </c>
      <c r="Y791">
        <v>147</v>
      </c>
      <c r="Z791">
        <v>4.5</v>
      </c>
    </row>
    <row r="792" spans="13:26" x14ac:dyDescent="0.25">
      <c r="M792">
        <v>146</v>
      </c>
      <c r="N792">
        <v>4.0999999999999996</v>
      </c>
      <c r="Y792">
        <v>147</v>
      </c>
      <c r="Z792">
        <v>3.2</v>
      </c>
    </row>
    <row r="793" spans="13:26" x14ac:dyDescent="0.25">
      <c r="M793">
        <v>146</v>
      </c>
      <c r="N793">
        <v>3</v>
      </c>
      <c r="Y793">
        <v>147</v>
      </c>
      <c r="Z793">
        <v>3.7</v>
      </c>
    </row>
    <row r="794" spans="13:26" x14ac:dyDescent="0.25">
      <c r="M794">
        <v>146</v>
      </c>
      <c r="N794">
        <v>4</v>
      </c>
      <c r="Y794">
        <v>147</v>
      </c>
      <c r="Z794">
        <v>3.6</v>
      </c>
    </row>
    <row r="795" spans="13:26" x14ac:dyDescent="0.25">
      <c r="M795">
        <v>146</v>
      </c>
      <c r="N795">
        <v>2.9</v>
      </c>
      <c r="Y795">
        <v>147</v>
      </c>
      <c r="Z795">
        <v>8.8000000000000007</v>
      </c>
    </row>
    <row r="796" spans="13:26" x14ac:dyDescent="0.25">
      <c r="M796">
        <v>146</v>
      </c>
      <c r="N796">
        <v>4</v>
      </c>
      <c r="Y796">
        <v>147</v>
      </c>
      <c r="Z796">
        <v>5.3</v>
      </c>
    </row>
    <row r="797" spans="13:26" x14ac:dyDescent="0.25">
      <c r="M797">
        <v>146</v>
      </c>
      <c r="N797">
        <v>3</v>
      </c>
      <c r="Y797">
        <v>147</v>
      </c>
      <c r="Z797">
        <v>5</v>
      </c>
    </row>
    <row r="798" spans="13:26" x14ac:dyDescent="0.25">
      <c r="M798">
        <v>146</v>
      </c>
      <c r="N798">
        <v>3.4</v>
      </c>
      <c r="Y798">
        <v>147</v>
      </c>
      <c r="Z798">
        <v>1</v>
      </c>
    </row>
    <row r="799" spans="13:26" x14ac:dyDescent="0.25">
      <c r="M799">
        <v>146</v>
      </c>
      <c r="N799">
        <v>3.7</v>
      </c>
      <c r="Y799">
        <v>147</v>
      </c>
      <c r="Z799">
        <v>2.4</v>
      </c>
    </row>
    <row r="800" spans="13:26" x14ac:dyDescent="0.25">
      <c r="M800">
        <v>146</v>
      </c>
      <c r="N800">
        <v>3.6</v>
      </c>
      <c r="Y800">
        <v>147</v>
      </c>
      <c r="Z800">
        <v>1.2</v>
      </c>
    </row>
    <row r="801" spans="13:26" x14ac:dyDescent="0.25">
      <c r="M801">
        <v>146</v>
      </c>
      <c r="N801">
        <v>4.5999999999999996</v>
      </c>
      <c r="Y801">
        <v>147</v>
      </c>
      <c r="Z801">
        <v>1</v>
      </c>
    </row>
    <row r="802" spans="13:26" x14ac:dyDescent="0.25">
      <c r="M802">
        <v>146</v>
      </c>
      <c r="N802">
        <v>3.9</v>
      </c>
      <c r="Y802">
        <v>147</v>
      </c>
      <c r="Z802">
        <v>7.7</v>
      </c>
    </row>
    <row r="803" spans="13:26" x14ac:dyDescent="0.25">
      <c r="M803">
        <v>146</v>
      </c>
      <c r="N803">
        <v>4.5</v>
      </c>
      <c r="Y803">
        <v>147</v>
      </c>
      <c r="Z803">
        <v>8.9</v>
      </c>
    </row>
    <row r="804" spans="13:26" x14ac:dyDescent="0.25">
      <c r="M804">
        <v>146</v>
      </c>
      <c r="N804">
        <v>3.4</v>
      </c>
      <c r="Y804">
        <v>147</v>
      </c>
      <c r="Z804">
        <v>5</v>
      </c>
    </row>
    <row r="805" spans="13:26" x14ac:dyDescent="0.25">
      <c r="M805">
        <v>146</v>
      </c>
      <c r="N805">
        <v>4.5999999999999996</v>
      </c>
      <c r="Y805">
        <v>147</v>
      </c>
      <c r="Z805">
        <v>1</v>
      </c>
    </row>
    <row r="806" spans="13:26" x14ac:dyDescent="0.25">
      <c r="M806">
        <v>146</v>
      </c>
      <c r="N806">
        <v>1.4</v>
      </c>
      <c r="Y806">
        <v>147</v>
      </c>
      <c r="Z806">
        <v>1.2</v>
      </c>
    </row>
    <row r="807" spans="13:26" x14ac:dyDescent="0.25">
      <c r="M807">
        <v>146</v>
      </c>
      <c r="N807">
        <v>5</v>
      </c>
      <c r="Y807">
        <v>147</v>
      </c>
      <c r="Z807">
        <v>7</v>
      </c>
    </row>
    <row r="808" spans="13:26" x14ac:dyDescent="0.25">
      <c r="M808">
        <v>146</v>
      </c>
      <c r="N808">
        <v>2.7</v>
      </c>
      <c r="Y808">
        <v>147</v>
      </c>
      <c r="Z808">
        <v>5</v>
      </c>
    </row>
    <row r="809" spans="13:26" x14ac:dyDescent="0.25">
      <c r="M809">
        <v>146</v>
      </c>
      <c r="N809">
        <v>4.4000000000000004</v>
      </c>
      <c r="Y809">
        <v>147</v>
      </c>
      <c r="Z809">
        <v>7</v>
      </c>
    </row>
    <row r="810" spans="13:26" x14ac:dyDescent="0.25">
      <c r="M810">
        <v>146</v>
      </c>
      <c r="N810">
        <v>2.5</v>
      </c>
      <c r="Y810">
        <v>147</v>
      </c>
      <c r="Z810">
        <v>6.8</v>
      </c>
    </row>
    <row r="811" spans="13:26" x14ac:dyDescent="0.25">
      <c r="M811">
        <v>146</v>
      </c>
      <c r="N811">
        <v>3.7</v>
      </c>
      <c r="Y811">
        <v>147</v>
      </c>
      <c r="Z811">
        <v>3.1</v>
      </c>
    </row>
    <row r="812" spans="13:26" x14ac:dyDescent="0.25">
      <c r="M812">
        <v>146</v>
      </c>
      <c r="N812">
        <v>3.9</v>
      </c>
      <c r="Y812">
        <v>147</v>
      </c>
      <c r="Z812">
        <v>5</v>
      </c>
    </row>
    <row r="813" spans="13:26" x14ac:dyDescent="0.25">
      <c r="M813">
        <v>146</v>
      </c>
      <c r="N813">
        <v>5</v>
      </c>
      <c r="Y813">
        <v>147</v>
      </c>
      <c r="Z813">
        <v>1.2</v>
      </c>
    </row>
    <row r="814" spans="13:26" x14ac:dyDescent="0.25">
      <c r="M814">
        <v>146</v>
      </c>
      <c r="N814">
        <v>5</v>
      </c>
      <c r="Y814">
        <v>147</v>
      </c>
      <c r="Z814">
        <v>1.7</v>
      </c>
    </row>
    <row r="815" spans="13:26" x14ac:dyDescent="0.25">
      <c r="M815">
        <v>146</v>
      </c>
      <c r="N815">
        <v>3</v>
      </c>
      <c r="Y815">
        <v>147</v>
      </c>
      <c r="Z815">
        <v>1</v>
      </c>
    </row>
    <row r="816" spans="13:26" x14ac:dyDescent="0.25">
      <c r="M816">
        <v>146</v>
      </c>
      <c r="N816">
        <v>5</v>
      </c>
      <c r="Y816">
        <v>147</v>
      </c>
      <c r="Z816">
        <v>8.9</v>
      </c>
    </row>
    <row r="817" spans="13:26" x14ac:dyDescent="0.25">
      <c r="M817">
        <v>146</v>
      </c>
      <c r="N817">
        <v>5.7</v>
      </c>
      <c r="Y817">
        <v>147</v>
      </c>
      <c r="Z817">
        <v>5</v>
      </c>
    </row>
    <row r="818" spans="13:26" x14ac:dyDescent="0.25">
      <c r="M818">
        <v>146</v>
      </c>
      <c r="N818">
        <v>5.4</v>
      </c>
      <c r="Y818">
        <v>147</v>
      </c>
      <c r="Z818">
        <v>9</v>
      </c>
    </row>
    <row r="819" spans="13:26" x14ac:dyDescent="0.25">
      <c r="M819">
        <v>146</v>
      </c>
      <c r="N819">
        <v>3.2</v>
      </c>
      <c r="Y819">
        <v>147</v>
      </c>
      <c r="Z819">
        <v>6.2</v>
      </c>
    </row>
    <row r="820" spans="13:26" x14ac:dyDescent="0.25">
      <c r="M820">
        <v>146</v>
      </c>
      <c r="N820">
        <v>4.5999999999999996</v>
      </c>
      <c r="Y820">
        <v>147</v>
      </c>
      <c r="Z820">
        <v>1</v>
      </c>
    </row>
    <row r="821" spans="13:26" x14ac:dyDescent="0.25">
      <c r="M821">
        <v>146</v>
      </c>
      <c r="N821">
        <v>3.1</v>
      </c>
      <c r="Y821">
        <v>147</v>
      </c>
      <c r="Z821">
        <v>5</v>
      </c>
    </row>
    <row r="822" spans="13:26" x14ac:dyDescent="0.25">
      <c r="M822">
        <v>146</v>
      </c>
      <c r="N822">
        <v>5</v>
      </c>
      <c r="Y822">
        <v>147</v>
      </c>
      <c r="Z822">
        <v>1</v>
      </c>
    </row>
    <row r="823" spans="13:26" x14ac:dyDescent="0.25">
      <c r="M823">
        <v>146</v>
      </c>
      <c r="N823">
        <v>3.1</v>
      </c>
      <c r="Y823">
        <v>147</v>
      </c>
      <c r="Z823">
        <v>6.2</v>
      </c>
    </row>
    <row r="824" spans="13:26" x14ac:dyDescent="0.25">
      <c r="M824">
        <v>146</v>
      </c>
      <c r="N824">
        <v>3.6</v>
      </c>
      <c r="Y824">
        <v>147</v>
      </c>
      <c r="Z824">
        <v>2.2000000000000002</v>
      </c>
    </row>
    <row r="825" spans="13:26" x14ac:dyDescent="0.25">
      <c r="M825">
        <v>146</v>
      </c>
      <c r="N825">
        <v>2.2000000000000002</v>
      </c>
      <c r="Y825">
        <v>147</v>
      </c>
      <c r="Z825">
        <v>5</v>
      </c>
    </row>
    <row r="826" spans="13:26" x14ac:dyDescent="0.25">
      <c r="M826">
        <v>146</v>
      </c>
      <c r="N826">
        <v>5.0999999999999996</v>
      </c>
      <c r="Y826">
        <v>147</v>
      </c>
      <c r="Z826">
        <v>6.2</v>
      </c>
    </row>
    <row r="827" spans="13:26" x14ac:dyDescent="0.25">
      <c r="M827">
        <v>146</v>
      </c>
      <c r="N827">
        <v>4.8</v>
      </c>
      <c r="Y827">
        <v>147</v>
      </c>
      <c r="Z827">
        <v>7.2</v>
      </c>
    </row>
    <row r="828" spans="13:26" x14ac:dyDescent="0.25">
      <c r="M828">
        <v>146</v>
      </c>
      <c r="N828">
        <v>5.3</v>
      </c>
      <c r="Y828">
        <v>147</v>
      </c>
      <c r="Z828">
        <v>7</v>
      </c>
    </row>
    <row r="829" spans="13:26" x14ac:dyDescent="0.25">
      <c r="M829">
        <v>146</v>
      </c>
      <c r="N829">
        <v>3</v>
      </c>
      <c r="Y829">
        <v>147</v>
      </c>
      <c r="Z829">
        <v>7</v>
      </c>
    </row>
    <row r="830" spans="13:26" x14ac:dyDescent="0.25">
      <c r="M830">
        <v>146</v>
      </c>
      <c r="N830">
        <v>2.4</v>
      </c>
      <c r="Y830">
        <v>147</v>
      </c>
      <c r="Z830">
        <v>6.4</v>
      </c>
    </row>
    <row r="831" spans="13:26" x14ac:dyDescent="0.25">
      <c r="M831">
        <v>146</v>
      </c>
      <c r="N831">
        <v>4.5999999999999996</v>
      </c>
      <c r="Y831">
        <v>147</v>
      </c>
      <c r="Z831">
        <v>5</v>
      </c>
    </row>
    <row r="832" spans="13:26" x14ac:dyDescent="0.25">
      <c r="M832">
        <v>146</v>
      </c>
      <c r="N832">
        <v>6.1</v>
      </c>
      <c r="Y832">
        <v>147</v>
      </c>
      <c r="Z832">
        <v>7</v>
      </c>
    </row>
    <row r="833" spans="13:26" x14ac:dyDescent="0.25">
      <c r="M833">
        <v>146</v>
      </c>
      <c r="N833">
        <v>5.4</v>
      </c>
      <c r="Y833">
        <v>147</v>
      </c>
      <c r="Z833">
        <v>7</v>
      </c>
    </row>
    <row r="834" spans="13:26" x14ac:dyDescent="0.25">
      <c r="M834">
        <v>146</v>
      </c>
      <c r="N834">
        <v>3.3</v>
      </c>
      <c r="Y834">
        <v>147</v>
      </c>
      <c r="Z834">
        <v>6.4</v>
      </c>
    </row>
    <row r="835" spans="13:26" x14ac:dyDescent="0.25">
      <c r="M835">
        <v>146</v>
      </c>
      <c r="N835">
        <v>3.5</v>
      </c>
      <c r="Y835">
        <v>147</v>
      </c>
      <c r="Z835">
        <v>8.9</v>
      </c>
    </row>
    <row r="836" spans="13:26" x14ac:dyDescent="0.25">
      <c r="M836">
        <v>146</v>
      </c>
      <c r="N836">
        <v>6.2</v>
      </c>
      <c r="Y836">
        <v>147</v>
      </c>
      <c r="Z836">
        <v>2.8</v>
      </c>
    </row>
    <row r="837" spans="13:26" x14ac:dyDescent="0.25">
      <c r="M837">
        <v>146</v>
      </c>
      <c r="N837">
        <v>5</v>
      </c>
      <c r="Y837">
        <v>147</v>
      </c>
      <c r="Z837">
        <v>1.7</v>
      </c>
    </row>
    <row r="838" spans="13:26" x14ac:dyDescent="0.25">
      <c r="M838">
        <v>146</v>
      </c>
      <c r="N838">
        <v>2.7</v>
      </c>
      <c r="Y838">
        <v>147</v>
      </c>
      <c r="Z838">
        <v>3</v>
      </c>
    </row>
    <row r="839" spans="13:26" x14ac:dyDescent="0.25">
      <c r="M839">
        <v>146</v>
      </c>
      <c r="N839">
        <v>1.1000000000000001</v>
      </c>
      <c r="Y839">
        <v>147</v>
      </c>
      <c r="Z839">
        <v>5</v>
      </c>
    </row>
    <row r="840" spans="13:26" x14ac:dyDescent="0.25">
      <c r="M840">
        <v>146</v>
      </c>
      <c r="N840">
        <v>5.8</v>
      </c>
      <c r="Y840">
        <v>147</v>
      </c>
      <c r="Z840">
        <v>3.6</v>
      </c>
    </row>
    <row r="841" spans="13:26" x14ac:dyDescent="0.25">
      <c r="M841">
        <v>146</v>
      </c>
      <c r="N841">
        <v>3</v>
      </c>
      <c r="Y841">
        <v>147</v>
      </c>
      <c r="Z841">
        <v>3</v>
      </c>
    </row>
    <row r="842" spans="13:26" x14ac:dyDescent="0.25">
      <c r="M842">
        <v>146</v>
      </c>
      <c r="N842">
        <v>4</v>
      </c>
      <c r="Y842">
        <v>147</v>
      </c>
      <c r="Z842">
        <v>1.8</v>
      </c>
    </row>
    <row r="843" spans="13:26" x14ac:dyDescent="0.25">
      <c r="M843">
        <v>146</v>
      </c>
      <c r="N843">
        <v>2.1</v>
      </c>
      <c r="Y843">
        <v>147</v>
      </c>
      <c r="Z843">
        <v>1.2</v>
      </c>
    </row>
    <row r="844" spans="13:26" x14ac:dyDescent="0.25">
      <c r="M844">
        <v>146</v>
      </c>
      <c r="N844">
        <v>3</v>
      </c>
      <c r="Y844">
        <v>147</v>
      </c>
      <c r="Z844">
        <v>2.9</v>
      </c>
    </row>
    <row r="845" spans="13:26" x14ac:dyDescent="0.25">
      <c r="M845">
        <v>146</v>
      </c>
      <c r="N845">
        <v>6.2</v>
      </c>
      <c r="Y845">
        <v>147</v>
      </c>
      <c r="Z845">
        <v>2.8</v>
      </c>
    </row>
    <row r="846" spans="13:26" x14ac:dyDescent="0.25">
      <c r="M846">
        <v>146</v>
      </c>
      <c r="N846">
        <v>4.5</v>
      </c>
      <c r="Y846">
        <v>147</v>
      </c>
      <c r="Z846">
        <v>2.6</v>
      </c>
    </row>
    <row r="847" spans="13:26" x14ac:dyDescent="0.25">
      <c r="M847">
        <v>146</v>
      </c>
      <c r="N847">
        <v>3.9</v>
      </c>
      <c r="Y847">
        <v>147</v>
      </c>
      <c r="Z847">
        <v>2.9</v>
      </c>
    </row>
    <row r="848" spans="13:26" x14ac:dyDescent="0.25">
      <c r="M848">
        <v>146</v>
      </c>
      <c r="N848">
        <v>4.7</v>
      </c>
      <c r="Y848">
        <v>147</v>
      </c>
      <c r="Z848">
        <v>5.6</v>
      </c>
    </row>
    <row r="849" spans="13:26" x14ac:dyDescent="0.25">
      <c r="M849">
        <v>146</v>
      </c>
      <c r="N849">
        <v>5</v>
      </c>
      <c r="Y849">
        <v>147</v>
      </c>
      <c r="Z849">
        <v>2.9</v>
      </c>
    </row>
    <row r="850" spans="13:26" x14ac:dyDescent="0.25">
      <c r="M850">
        <v>146</v>
      </c>
      <c r="N850">
        <v>5.0999999999999996</v>
      </c>
      <c r="Y850">
        <v>147</v>
      </c>
      <c r="Z850">
        <v>8.9</v>
      </c>
    </row>
    <row r="851" spans="13:26" x14ac:dyDescent="0.25">
      <c r="M851">
        <v>146</v>
      </c>
      <c r="N851">
        <v>2.5</v>
      </c>
      <c r="Y851">
        <v>147</v>
      </c>
      <c r="Z851">
        <v>6</v>
      </c>
    </row>
    <row r="852" spans="13:26" x14ac:dyDescent="0.25">
      <c r="M852">
        <v>146</v>
      </c>
      <c r="N852">
        <v>2.5</v>
      </c>
      <c r="Y852">
        <v>147</v>
      </c>
      <c r="Z852">
        <v>1.8</v>
      </c>
    </row>
    <row r="853" spans="13:26" x14ac:dyDescent="0.25">
      <c r="M853">
        <v>146</v>
      </c>
      <c r="N853">
        <v>4.5999999999999996</v>
      </c>
      <c r="Y853">
        <v>147</v>
      </c>
      <c r="Z853">
        <v>5.0999999999999996</v>
      </c>
    </row>
    <row r="854" spans="13:26" x14ac:dyDescent="0.25">
      <c r="M854">
        <v>146</v>
      </c>
      <c r="N854">
        <v>4.0999999999999996</v>
      </c>
      <c r="Y854">
        <v>147</v>
      </c>
      <c r="Z854">
        <v>8.9</v>
      </c>
    </row>
    <row r="855" spans="13:26" x14ac:dyDescent="0.25">
      <c r="M855">
        <v>146</v>
      </c>
      <c r="N855">
        <v>6.4</v>
      </c>
      <c r="Y855">
        <v>147</v>
      </c>
      <c r="Z855">
        <v>2.9</v>
      </c>
    </row>
    <row r="856" spans="13:26" x14ac:dyDescent="0.25">
      <c r="M856">
        <v>146</v>
      </c>
      <c r="N856">
        <v>4.2</v>
      </c>
      <c r="Y856">
        <v>147</v>
      </c>
      <c r="Z856">
        <v>1</v>
      </c>
    </row>
    <row r="857" spans="13:26" x14ac:dyDescent="0.25">
      <c r="M857">
        <v>146</v>
      </c>
      <c r="N857">
        <v>3.6</v>
      </c>
      <c r="Y857">
        <v>147</v>
      </c>
      <c r="Z857">
        <v>2.1</v>
      </c>
    </row>
    <row r="858" spans="13:26" x14ac:dyDescent="0.25">
      <c r="M858">
        <v>146</v>
      </c>
      <c r="N858">
        <v>2.7</v>
      </c>
      <c r="Y858">
        <v>147</v>
      </c>
      <c r="Z858">
        <v>5.0999999999999996</v>
      </c>
    </row>
    <row r="859" spans="13:26" x14ac:dyDescent="0.25">
      <c r="M859">
        <v>146</v>
      </c>
      <c r="N859">
        <v>4.3</v>
      </c>
      <c r="Y859">
        <v>147</v>
      </c>
      <c r="Z859">
        <v>4.5</v>
      </c>
    </row>
    <row r="860" spans="13:26" x14ac:dyDescent="0.25">
      <c r="M860">
        <v>146</v>
      </c>
      <c r="N860">
        <v>3.2</v>
      </c>
      <c r="Y860">
        <v>147</v>
      </c>
      <c r="Z860">
        <v>3.8</v>
      </c>
    </row>
    <row r="861" spans="13:26" x14ac:dyDescent="0.25">
      <c r="M861">
        <v>146</v>
      </c>
      <c r="N861">
        <v>1.9</v>
      </c>
      <c r="Y861">
        <v>147</v>
      </c>
      <c r="Z861">
        <v>1</v>
      </c>
    </row>
    <row r="862" spans="13:26" x14ac:dyDescent="0.25">
      <c r="M862">
        <v>146</v>
      </c>
      <c r="N862">
        <v>2.9</v>
      </c>
      <c r="Y862">
        <v>147</v>
      </c>
      <c r="Z862">
        <v>1.8</v>
      </c>
    </row>
    <row r="863" spans="13:26" x14ac:dyDescent="0.25">
      <c r="M863">
        <v>146</v>
      </c>
      <c r="N863">
        <v>4.2</v>
      </c>
      <c r="Y863">
        <v>147</v>
      </c>
      <c r="Z863">
        <v>3.6</v>
      </c>
    </row>
    <row r="864" spans="13:26" x14ac:dyDescent="0.25">
      <c r="M864">
        <v>146</v>
      </c>
      <c r="N864">
        <v>2.5</v>
      </c>
      <c r="Y864">
        <v>147</v>
      </c>
      <c r="Z864">
        <v>3.9</v>
      </c>
    </row>
    <row r="865" spans="13:26" x14ac:dyDescent="0.25">
      <c r="M865">
        <v>146</v>
      </c>
      <c r="N865">
        <v>7</v>
      </c>
      <c r="Y865">
        <v>147</v>
      </c>
      <c r="Z865">
        <v>1</v>
      </c>
    </row>
    <row r="866" spans="13:26" x14ac:dyDescent="0.25">
      <c r="M866">
        <v>146</v>
      </c>
      <c r="N866">
        <v>5.8</v>
      </c>
      <c r="Y866">
        <v>147</v>
      </c>
      <c r="Z866">
        <v>3.5</v>
      </c>
    </row>
    <row r="867" spans="13:26" x14ac:dyDescent="0.25">
      <c r="M867">
        <v>146</v>
      </c>
      <c r="N867">
        <v>2.9</v>
      </c>
      <c r="Y867">
        <v>147</v>
      </c>
      <c r="Z867">
        <v>7</v>
      </c>
    </row>
    <row r="868" spans="13:26" x14ac:dyDescent="0.25">
      <c r="M868">
        <v>146</v>
      </c>
      <c r="N868">
        <v>4.3</v>
      </c>
      <c r="Y868">
        <v>147</v>
      </c>
      <c r="Z868">
        <v>1</v>
      </c>
    </row>
    <row r="869" spans="13:26" x14ac:dyDescent="0.25">
      <c r="M869">
        <v>146</v>
      </c>
      <c r="N869">
        <v>3</v>
      </c>
      <c r="Y869">
        <v>147</v>
      </c>
      <c r="Z869">
        <v>2</v>
      </c>
    </row>
    <row r="870" spans="13:26" x14ac:dyDescent="0.25">
      <c r="M870">
        <v>146</v>
      </c>
      <c r="N870">
        <v>4.2</v>
      </c>
      <c r="Y870">
        <v>147</v>
      </c>
      <c r="Z870">
        <v>1</v>
      </c>
    </row>
    <row r="871" spans="13:26" x14ac:dyDescent="0.25">
      <c r="M871">
        <v>146</v>
      </c>
      <c r="N871">
        <v>6.4</v>
      </c>
      <c r="Y871">
        <v>147</v>
      </c>
      <c r="Z871">
        <v>3.2</v>
      </c>
    </row>
    <row r="872" spans="13:26" x14ac:dyDescent="0.25">
      <c r="M872">
        <v>146</v>
      </c>
      <c r="N872">
        <v>2.9</v>
      </c>
      <c r="Y872">
        <v>147</v>
      </c>
      <c r="Z872">
        <v>4.4000000000000004</v>
      </c>
    </row>
    <row r="873" spans="13:26" x14ac:dyDescent="0.25">
      <c r="M873">
        <v>146</v>
      </c>
      <c r="N873">
        <v>4.5999999999999996</v>
      </c>
      <c r="Y873">
        <v>147</v>
      </c>
      <c r="Z873">
        <v>7</v>
      </c>
    </row>
    <row r="874" spans="13:26" x14ac:dyDescent="0.25">
      <c r="M874">
        <v>146</v>
      </c>
      <c r="N874">
        <v>4.3</v>
      </c>
      <c r="Y874">
        <v>147</v>
      </c>
      <c r="Z874">
        <v>5</v>
      </c>
    </row>
    <row r="875" spans="13:26" x14ac:dyDescent="0.25">
      <c r="M875">
        <v>146</v>
      </c>
      <c r="N875">
        <v>3.2</v>
      </c>
      <c r="Y875">
        <v>147</v>
      </c>
      <c r="Z875">
        <v>5</v>
      </c>
    </row>
    <row r="876" spans="13:26" x14ac:dyDescent="0.25">
      <c r="M876">
        <v>146</v>
      </c>
      <c r="N876">
        <v>3</v>
      </c>
      <c r="Y876">
        <v>147</v>
      </c>
      <c r="Z876">
        <v>9</v>
      </c>
    </row>
    <row r="877" spans="13:26" x14ac:dyDescent="0.25">
      <c r="M877">
        <v>146</v>
      </c>
      <c r="N877">
        <v>4.3</v>
      </c>
      <c r="Y877">
        <v>147</v>
      </c>
      <c r="Z877">
        <v>6.1</v>
      </c>
    </row>
    <row r="878" spans="13:26" x14ac:dyDescent="0.25">
      <c r="M878">
        <v>146</v>
      </c>
      <c r="N878">
        <v>4.0999999999999996</v>
      </c>
      <c r="Y878">
        <v>147</v>
      </c>
      <c r="Z878">
        <v>2.8</v>
      </c>
    </row>
    <row r="879" spans="13:26" x14ac:dyDescent="0.25">
      <c r="M879">
        <v>146</v>
      </c>
      <c r="N879">
        <v>5</v>
      </c>
      <c r="Y879">
        <v>147</v>
      </c>
      <c r="Z879">
        <v>8.5</v>
      </c>
    </row>
    <row r="880" spans="13:26" x14ac:dyDescent="0.25">
      <c r="M880">
        <v>146</v>
      </c>
      <c r="N880">
        <v>2.8</v>
      </c>
      <c r="Y880">
        <v>147</v>
      </c>
      <c r="Z880">
        <v>7</v>
      </c>
    </row>
    <row r="881" spans="13:26" x14ac:dyDescent="0.25">
      <c r="M881">
        <v>146</v>
      </c>
      <c r="N881">
        <v>3.9</v>
      </c>
      <c r="Y881">
        <v>147</v>
      </c>
      <c r="Z881">
        <v>5.5</v>
      </c>
    </row>
    <row r="882" spans="13:26" x14ac:dyDescent="0.25">
      <c r="M882">
        <v>146</v>
      </c>
      <c r="N882">
        <v>5</v>
      </c>
      <c r="Y882">
        <v>147</v>
      </c>
      <c r="Z882">
        <v>8.9</v>
      </c>
    </row>
    <row r="883" spans="13:26" x14ac:dyDescent="0.25">
      <c r="M883">
        <v>146</v>
      </c>
      <c r="N883">
        <v>3</v>
      </c>
      <c r="Y883">
        <v>147</v>
      </c>
      <c r="Z883">
        <v>4.9000000000000004</v>
      </c>
    </row>
    <row r="884" spans="13:26" x14ac:dyDescent="0.25">
      <c r="M884">
        <v>146</v>
      </c>
      <c r="N884">
        <v>5</v>
      </c>
      <c r="Y884">
        <v>147</v>
      </c>
      <c r="Z884">
        <v>9</v>
      </c>
    </row>
    <row r="885" spans="13:26" x14ac:dyDescent="0.25">
      <c r="M885">
        <v>146</v>
      </c>
      <c r="N885">
        <v>3.1</v>
      </c>
      <c r="Y885">
        <v>147</v>
      </c>
      <c r="Z885">
        <v>3.1</v>
      </c>
    </row>
    <row r="886" spans="13:26" x14ac:dyDescent="0.25">
      <c r="M886">
        <v>146</v>
      </c>
      <c r="N886">
        <v>2.7</v>
      </c>
      <c r="Y886">
        <v>147</v>
      </c>
      <c r="Z886">
        <v>6.9</v>
      </c>
    </row>
    <row r="887" spans="13:26" x14ac:dyDescent="0.25">
      <c r="M887">
        <v>146</v>
      </c>
      <c r="N887">
        <v>2.4</v>
      </c>
      <c r="Y887">
        <v>147</v>
      </c>
      <c r="Z887">
        <v>6.7</v>
      </c>
    </row>
    <row r="888" spans="13:26" x14ac:dyDescent="0.25">
      <c r="M888">
        <v>146</v>
      </c>
      <c r="N888">
        <v>5.7</v>
      </c>
      <c r="Y888">
        <v>147</v>
      </c>
      <c r="Z888">
        <v>2.6</v>
      </c>
    </row>
    <row r="889" spans="13:26" x14ac:dyDescent="0.25">
      <c r="M889">
        <v>146</v>
      </c>
      <c r="N889">
        <v>2.2000000000000002</v>
      </c>
      <c r="Y889">
        <v>147</v>
      </c>
      <c r="Z889">
        <v>9</v>
      </c>
    </row>
    <row r="890" spans="13:26" x14ac:dyDescent="0.25">
      <c r="M890">
        <v>146</v>
      </c>
      <c r="N890">
        <v>4.0999999999999996</v>
      </c>
      <c r="Y890">
        <v>147</v>
      </c>
      <c r="Z890">
        <v>5</v>
      </c>
    </row>
    <row r="891" spans="13:26" x14ac:dyDescent="0.25">
      <c r="M891">
        <v>146</v>
      </c>
      <c r="N891">
        <v>4</v>
      </c>
      <c r="Y891">
        <v>147</v>
      </c>
      <c r="Z891">
        <v>5</v>
      </c>
    </row>
    <row r="892" spans="13:26" x14ac:dyDescent="0.25">
      <c r="M892">
        <v>146</v>
      </c>
      <c r="N892">
        <v>2.9</v>
      </c>
      <c r="Y892">
        <v>147</v>
      </c>
      <c r="Z892">
        <v>2.4</v>
      </c>
    </row>
    <row r="893" spans="13:26" x14ac:dyDescent="0.25">
      <c r="M893">
        <v>146</v>
      </c>
      <c r="N893">
        <v>2.9</v>
      </c>
      <c r="Y893">
        <v>147</v>
      </c>
      <c r="Z893">
        <v>6.4</v>
      </c>
    </row>
    <row r="894" spans="13:26" x14ac:dyDescent="0.25">
      <c r="M894">
        <v>146</v>
      </c>
      <c r="N894">
        <v>2.1</v>
      </c>
      <c r="Y894">
        <v>147</v>
      </c>
      <c r="Z894">
        <v>5</v>
      </c>
    </row>
    <row r="895" spans="13:26" x14ac:dyDescent="0.25">
      <c r="M895">
        <v>146</v>
      </c>
      <c r="N895">
        <v>4.0999999999999996</v>
      </c>
      <c r="Y895">
        <v>147</v>
      </c>
      <c r="Z895">
        <v>8.8000000000000007</v>
      </c>
    </row>
    <row r="896" spans="13:26" x14ac:dyDescent="0.25">
      <c r="M896">
        <v>146</v>
      </c>
      <c r="N896">
        <v>5</v>
      </c>
      <c r="Y896">
        <v>147</v>
      </c>
      <c r="Z896">
        <v>5</v>
      </c>
    </row>
    <row r="897" spans="13:26" x14ac:dyDescent="0.25">
      <c r="M897">
        <v>146</v>
      </c>
      <c r="N897">
        <v>3.9</v>
      </c>
      <c r="Y897">
        <v>147</v>
      </c>
      <c r="Z897">
        <v>3</v>
      </c>
    </row>
    <row r="898" spans="13:26" x14ac:dyDescent="0.25">
      <c r="M898">
        <v>146</v>
      </c>
      <c r="N898">
        <v>3.2</v>
      </c>
      <c r="Y898">
        <v>147</v>
      </c>
      <c r="Z898">
        <v>8.4</v>
      </c>
    </row>
    <row r="899" spans="13:26" x14ac:dyDescent="0.25">
      <c r="M899">
        <v>146</v>
      </c>
      <c r="N899">
        <v>4.4000000000000004</v>
      </c>
      <c r="Y899">
        <v>147</v>
      </c>
      <c r="Z899">
        <v>5</v>
      </c>
    </row>
    <row r="900" spans="13:26" x14ac:dyDescent="0.25">
      <c r="M900">
        <v>146</v>
      </c>
      <c r="N900">
        <v>2.8</v>
      </c>
      <c r="Y900">
        <v>147</v>
      </c>
      <c r="Z900">
        <v>1.9</v>
      </c>
    </row>
    <row r="901" spans="13:26" x14ac:dyDescent="0.25">
      <c r="M901">
        <v>146</v>
      </c>
      <c r="N901">
        <v>4</v>
      </c>
      <c r="Y901">
        <v>147</v>
      </c>
      <c r="Z901">
        <v>7.4</v>
      </c>
    </row>
    <row r="902" spans="13:26" x14ac:dyDescent="0.25">
      <c r="M902">
        <v>146</v>
      </c>
      <c r="N902">
        <v>2.2999999999999998</v>
      </c>
      <c r="Y902">
        <v>147</v>
      </c>
      <c r="Z902">
        <v>7</v>
      </c>
    </row>
    <row r="903" spans="13:26" x14ac:dyDescent="0.25">
      <c r="M903">
        <v>146</v>
      </c>
      <c r="N903">
        <v>5</v>
      </c>
      <c r="Y903">
        <v>147</v>
      </c>
      <c r="Z903">
        <v>1.3</v>
      </c>
    </row>
    <row r="904" spans="13:26" x14ac:dyDescent="0.25">
      <c r="M904">
        <v>146</v>
      </c>
      <c r="N904">
        <v>2.1</v>
      </c>
      <c r="Y904">
        <v>147</v>
      </c>
      <c r="Z904">
        <v>1.2</v>
      </c>
    </row>
    <row r="905" spans="13:26" x14ac:dyDescent="0.25">
      <c r="M905">
        <v>146</v>
      </c>
      <c r="N905">
        <v>1.8</v>
      </c>
      <c r="Y905">
        <v>147</v>
      </c>
      <c r="Z905">
        <v>2.2999999999999998</v>
      </c>
    </row>
    <row r="906" spans="13:26" x14ac:dyDescent="0.25">
      <c r="M906">
        <v>146</v>
      </c>
      <c r="N906">
        <v>3.6</v>
      </c>
      <c r="Y906">
        <v>147</v>
      </c>
      <c r="Z906">
        <v>5</v>
      </c>
    </row>
    <row r="907" spans="13:26" x14ac:dyDescent="0.25">
      <c r="M907">
        <v>146</v>
      </c>
      <c r="N907">
        <v>3.2</v>
      </c>
      <c r="Y907">
        <v>147</v>
      </c>
      <c r="Z907">
        <v>1</v>
      </c>
    </row>
    <row r="908" spans="13:26" x14ac:dyDescent="0.25">
      <c r="M908">
        <v>146</v>
      </c>
      <c r="N908">
        <v>3</v>
      </c>
      <c r="Y908">
        <v>147</v>
      </c>
      <c r="Z908">
        <v>9</v>
      </c>
    </row>
    <row r="909" spans="13:26" x14ac:dyDescent="0.25">
      <c r="M909">
        <v>146</v>
      </c>
      <c r="N909">
        <v>2.9</v>
      </c>
      <c r="Y909">
        <v>147</v>
      </c>
      <c r="Z909">
        <v>9</v>
      </c>
    </row>
    <row r="910" spans="13:26" x14ac:dyDescent="0.25">
      <c r="M910">
        <v>146</v>
      </c>
      <c r="N910">
        <v>5</v>
      </c>
      <c r="Y910">
        <v>147</v>
      </c>
      <c r="Z910">
        <v>2</v>
      </c>
    </row>
    <row r="911" spans="13:26" x14ac:dyDescent="0.25">
      <c r="M911">
        <v>146</v>
      </c>
      <c r="N911">
        <v>5</v>
      </c>
      <c r="Y911">
        <v>147</v>
      </c>
      <c r="Z911">
        <v>5</v>
      </c>
    </row>
    <row r="912" spans="13:26" x14ac:dyDescent="0.25">
      <c r="M912">
        <v>146</v>
      </c>
      <c r="N912">
        <v>4.3</v>
      </c>
      <c r="Y912">
        <v>147</v>
      </c>
      <c r="Z912">
        <v>8.9</v>
      </c>
    </row>
    <row r="913" spans="13:26" x14ac:dyDescent="0.25">
      <c r="M913">
        <v>146</v>
      </c>
      <c r="N913">
        <v>1</v>
      </c>
      <c r="Y913">
        <v>147</v>
      </c>
      <c r="Z913">
        <v>6.3</v>
      </c>
    </row>
    <row r="914" spans="13:26" x14ac:dyDescent="0.25">
      <c r="M914">
        <v>146</v>
      </c>
      <c r="N914">
        <v>3</v>
      </c>
      <c r="Y914">
        <v>147</v>
      </c>
      <c r="Z914">
        <v>5.8</v>
      </c>
    </row>
    <row r="915" spans="13:26" x14ac:dyDescent="0.25">
      <c r="M915">
        <v>146</v>
      </c>
      <c r="N915">
        <v>2.9</v>
      </c>
      <c r="Y915">
        <v>147</v>
      </c>
      <c r="Z915">
        <v>8</v>
      </c>
    </row>
    <row r="916" spans="13:26" x14ac:dyDescent="0.25">
      <c r="M916">
        <v>146</v>
      </c>
      <c r="N916">
        <v>4</v>
      </c>
      <c r="Y916">
        <v>147</v>
      </c>
      <c r="Z916">
        <v>5</v>
      </c>
    </row>
    <row r="917" spans="13:26" x14ac:dyDescent="0.25">
      <c r="M917">
        <v>146</v>
      </c>
      <c r="N917">
        <v>5</v>
      </c>
      <c r="Y917">
        <v>147</v>
      </c>
      <c r="Z917">
        <v>5.4</v>
      </c>
    </row>
    <row r="918" spans="13:26" x14ac:dyDescent="0.25">
      <c r="M918">
        <v>146</v>
      </c>
      <c r="N918">
        <v>4.3</v>
      </c>
      <c r="Y918">
        <v>147</v>
      </c>
      <c r="Z918">
        <v>2.2000000000000002</v>
      </c>
    </row>
    <row r="919" spans="13:26" x14ac:dyDescent="0.25">
      <c r="M919">
        <v>146</v>
      </c>
      <c r="N919">
        <v>4.8</v>
      </c>
      <c r="Y919">
        <v>147</v>
      </c>
      <c r="Z919">
        <v>2.8</v>
      </c>
    </row>
    <row r="920" spans="13:26" x14ac:dyDescent="0.25">
      <c r="M920">
        <v>146</v>
      </c>
      <c r="N920">
        <v>5.5</v>
      </c>
      <c r="Y920">
        <v>147</v>
      </c>
      <c r="Z920">
        <v>1.8</v>
      </c>
    </row>
    <row r="921" spans="13:26" x14ac:dyDescent="0.25">
      <c r="M921">
        <v>146</v>
      </c>
      <c r="N921">
        <v>4</v>
      </c>
      <c r="Y921">
        <v>147</v>
      </c>
      <c r="Z921">
        <v>7.7</v>
      </c>
    </row>
    <row r="922" spans="13:26" x14ac:dyDescent="0.25">
      <c r="M922">
        <v>146</v>
      </c>
      <c r="N922">
        <v>7.4</v>
      </c>
      <c r="Y922">
        <v>147</v>
      </c>
      <c r="Z922">
        <v>8.5</v>
      </c>
    </row>
    <row r="923" spans="13:26" x14ac:dyDescent="0.25">
      <c r="M923">
        <v>146</v>
      </c>
      <c r="N923">
        <v>3.8</v>
      </c>
      <c r="Y923">
        <v>147</v>
      </c>
      <c r="Z923">
        <v>1</v>
      </c>
    </row>
    <row r="924" spans="13:26" x14ac:dyDescent="0.25">
      <c r="M924">
        <v>146</v>
      </c>
      <c r="N924">
        <v>4.7</v>
      </c>
      <c r="Y924">
        <v>147</v>
      </c>
      <c r="Z924">
        <v>5.4</v>
      </c>
    </row>
    <row r="925" spans="13:26" x14ac:dyDescent="0.25">
      <c r="M925">
        <v>146</v>
      </c>
      <c r="N925">
        <v>5</v>
      </c>
      <c r="Y925">
        <v>147</v>
      </c>
      <c r="Z925">
        <v>7.1</v>
      </c>
    </row>
    <row r="926" spans="13:26" x14ac:dyDescent="0.25">
      <c r="M926">
        <v>146</v>
      </c>
      <c r="N926">
        <v>4.2</v>
      </c>
      <c r="Y926">
        <v>147</v>
      </c>
      <c r="Z926">
        <v>1</v>
      </c>
    </row>
    <row r="927" spans="13:26" x14ac:dyDescent="0.25">
      <c r="M927">
        <v>146</v>
      </c>
      <c r="N927">
        <v>3.1</v>
      </c>
      <c r="Y927">
        <v>147</v>
      </c>
      <c r="Z927">
        <v>6.8</v>
      </c>
    </row>
    <row r="928" spans="13:26" x14ac:dyDescent="0.25">
      <c r="M928">
        <v>146</v>
      </c>
      <c r="N928">
        <v>1.7</v>
      </c>
      <c r="Y928">
        <v>147</v>
      </c>
      <c r="Z928">
        <v>1.9</v>
      </c>
    </row>
    <row r="929" spans="13:26" x14ac:dyDescent="0.25">
      <c r="M929">
        <v>146</v>
      </c>
      <c r="N929">
        <v>2.1</v>
      </c>
      <c r="Y929">
        <v>147</v>
      </c>
      <c r="Z929">
        <v>3.7</v>
      </c>
    </row>
    <row r="930" spans="13:26" x14ac:dyDescent="0.25">
      <c r="M930">
        <v>146</v>
      </c>
      <c r="N930">
        <v>3.6</v>
      </c>
      <c r="Y930">
        <v>147</v>
      </c>
      <c r="Z930">
        <v>4.9000000000000004</v>
      </c>
    </row>
    <row r="931" spans="13:26" x14ac:dyDescent="0.25">
      <c r="M931">
        <v>146</v>
      </c>
      <c r="N931">
        <v>2</v>
      </c>
      <c r="Y931">
        <v>147</v>
      </c>
      <c r="Z931">
        <v>1</v>
      </c>
    </row>
    <row r="932" spans="13:26" x14ac:dyDescent="0.25">
      <c r="M932">
        <v>146</v>
      </c>
      <c r="N932">
        <v>5.6</v>
      </c>
      <c r="Y932">
        <v>147</v>
      </c>
      <c r="Z932">
        <v>8.1</v>
      </c>
    </row>
    <row r="933" spans="13:26" x14ac:dyDescent="0.25">
      <c r="M933">
        <v>146</v>
      </c>
      <c r="N933">
        <v>2.2000000000000002</v>
      </c>
      <c r="Y933">
        <v>147</v>
      </c>
      <c r="Z933">
        <v>6.9</v>
      </c>
    </row>
    <row r="934" spans="13:26" x14ac:dyDescent="0.25">
      <c r="M934">
        <v>146</v>
      </c>
      <c r="N934">
        <v>2.8</v>
      </c>
      <c r="Y934">
        <v>147</v>
      </c>
      <c r="Z934">
        <v>9</v>
      </c>
    </row>
    <row r="935" spans="13:26" x14ac:dyDescent="0.25">
      <c r="M935">
        <v>146</v>
      </c>
      <c r="N935">
        <v>5</v>
      </c>
      <c r="Y935">
        <v>147</v>
      </c>
      <c r="Z935">
        <v>5</v>
      </c>
    </row>
    <row r="936" spans="13:26" x14ac:dyDescent="0.25">
      <c r="M936">
        <v>146</v>
      </c>
      <c r="N936">
        <v>3.7</v>
      </c>
      <c r="Y936">
        <v>147</v>
      </c>
      <c r="Z936">
        <v>4</v>
      </c>
    </row>
    <row r="937" spans="13:26" x14ac:dyDescent="0.25">
      <c r="M937">
        <v>146</v>
      </c>
      <c r="N937">
        <v>2.9</v>
      </c>
      <c r="Y937">
        <v>147</v>
      </c>
      <c r="Z937">
        <v>5</v>
      </c>
    </row>
    <row r="938" spans="13:26" x14ac:dyDescent="0.25">
      <c r="M938">
        <v>146</v>
      </c>
      <c r="N938">
        <v>3.9</v>
      </c>
      <c r="Y938">
        <v>147</v>
      </c>
      <c r="Z938">
        <v>6.3</v>
      </c>
    </row>
    <row r="939" spans="13:26" x14ac:dyDescent="0.25">
      <c r="M939">
        <v>146</v>
      </c>
      <c r="N939">
        <v>4</v>
      </c>
      <c r="Y939">
        <v>147</v>
      </c>
      <c r="Z939">
        <v>3.3</v>
      </c>
    </row>
    <row r="940" spans="13:26" x14ac:dyDescent="0.25">
      <c r="M940">
        <v>146</v>
      </c>
      <c r="N940">
        <v>6.7</v>
      </c>
      <c r="Y940">
        <v>147</v>
      </c>
      <c r="Z940">
        <v>8.1</v>
      </c>
    </row>
    <row r="941" spans="13:26" x14ac:dyDescent="0.25">
      <c r="M941">
        <v>146</v>
      </c>
      <c r="N941">
        <v>2.9</v>
      </c>
      <c r="Y941">
        <v>147</v>
      </c>
      <c r="Z941">
        <v>1.6</v>
      </c>
    </row>
    <row r="942" spans="13:26" x14ac:dyDescent="0.25">
      <c r="M942">
        <v>146</v>
      </c>
      <c r="N942">
        <v>2.5</v>
      </c>
      <c r="Y942">
        <v>147</v>
      </c>
      <c r="Z942">
        <v>6.8</v>
      </c>
    </row>
    <row r="943" spans="13:26" x14ac:dyDescent="0.25">
      <c r="M943">
        <v>146</v>
      </c>
      <c r="N943">
        <v>4.7</v>
      </c>
      <c r="Y943">
        <v>147</v>
      </c>
      <c r="Z943">
        <v>5.7</v>
      </c>
    </row>
    <row r="944" spans="13:26" x14ac:dyDescent="0.25">
      <c r="M944">
        <v>146</v>
      </c>
      <c r="N944">
        <v>3</v>
      </c>
      <c r="Y944">
        <v>147</v>
      </c>
      <c r="Z944">
        <v>4.7</v>
      </c>
    </row>
    <row r="945" spans="13:26" x14ac:dyDescent="0.25">
      <c r="M945">
        <v>146</v>
      </c>
      <c r="N945">
        <v>6.6</v>
      </c>
      <c r="Y945">
        <v>147</v>
      </c>
      <c r="Z945">
        <v>8.9</v>
      </c>
    </row>
    <row r="946" spans="13:26" x14ac:dyDescent="0.25">
      <c r="M946">
        <v>146</v>
      </c>
      <c r="N946">
        <v>4.0999999999999996</v>
      </c>
      <c r="Y946">
        <v>147</v>
      </c>
      <c r="Z946">
        <v>5</v>
      </c>
    </row>
    <row r="947" spans="13:26" x14ac:dyDescent="0.25">
      <c r="M947">
        <v>146</v>
      </c>
      <c r="N947">
        <v>3</v>
      </c>
      <c r="Y947">
        <v>147</v>
      </c>
      <c r="Z947">
        <v>5.6</v>
      </c>
    </row>
    <row r="948" spans="13:26" x14ac:dyDescent="0.25">
      <c r="M948">
        <v>146</v>
      </c>
      <c r="N948">
        <v>5</v>
      </c>
      <c r="Y948">
        <v>147</v>
      </c>
      <c r="Z948">
        <v>6.1</v>
      </c>
    </row>
    <row r="949" spans="13:26" x14ac:dyDescent="0.25">
      <c r="M949">
        <v>146</v>
      </c>
      <c r="N949">
        <v>3.3</v>
      </c>
      <c r="Y949">
        <v>147</v>
      </c>
      <c r="Z949">
        <v>3.4</v>
      </c>
    </row>
    <row r="950" spans="13:26" x14ac:dyDescent="0.25">
      <c r="M950">
        <v>146</v>
      </c>
      <c r="N950">
        <v>2.6</v>
      </c>
      <c r="Y950">
        <v>147</v>
      </c>
      <c r="Z950">
        <v>1</v>
      </c>
    </row>
    <row r="951" spans="13:26" x14ac:dyDescent="0.25">
      <c r="M951">
        <v>146</v>
      </c>
      <c r="N951">
        <v>4.0999999999999996</v>
      </c>
      <c r="Y951">
        <v>147</v>
      </c>
      <c r="Z951">
        <v>5</v>
      </c>
    </row>
    <row r="952" spans="13:26" x14ac:dyDescent="0.25">
      <c r="M952">
        <v>146</v>
      </c>
      <c r="N952">
        <v>3</v>
      </c>
      <c r="Y952">
        <v>147</v>
      </c>
      <c r="Z952">
        <v>1.7</v>
      </c>
    </row>
    <row r="953" spans="13:26" x14ac:dyDescent="0.25">
      <c r="M953">
        <v>146</v>
      </c>
      <c r="N953">
        <v>3.6</v>
      </c>
      <c r="Y953">
        <v>147</v>
      </c>
      <c r="Z953">
        <v>3.5</v>
      </c>
    </row>
    <row r="954" spans="13:26" x14ac:dyDescent="0.25">
      <c r="M954">
        <v>146</v>
      </c>
      <c r="N954">
        <v>3</v>
      </c>
      <c r="Y954">
        <v>147</v>
      </c>
      <c r="Z954">
        <v>7</v>
      </c>
    </row>
    <row r="955" spans="13:26" x14ac:dyDescent="0.25">
      <c r="M955">
        <v>146</v>
      </c>
      <c r="N955">
        <v>1.9</v>
      </c>
      <c r="Y955">
        <v>147</v>
      </c>
      <c r="Z955">
        <v>5</v>
      </c>
    </row>
    <row r="956" spans="13:26" x14ac:dyDescent="0.25">
      <c r="M956">
        <v>146</v>
      </c>
      <c r="N956">
        <v>4.5</v>
      </c>
      <c r="Y956">
        <v>147</v>
      </c>
      <c r="Z956">
        <v>5</v>
      </c>
    </row>
    <row r="957" spans="13:26" x14ac:dyDescent="0.25">
      <c r="M957">
        <v>146</v>
      </c>
      <c r="N957">
        <v>6.3</v>
      </c>
      <c r="Y957">
        <v>147</v>
      </c>
      <c r="Z957">
        <v>4</v>
      </c>
    </row>
    <row r="958" spans="13:26" x14ac:dyDescent="0.25">
      <c r="M958">
        <v>146</v>
      </c>
      <c r="N958">
        <v>2.1</v>
      </c>
      <c r="Y958">
        <v>147</v>
      </c>
      <c r="Z958">
        <v>3</v>
      </c>
    </row>
    <row r="959" spans="13:26" x14ac:dyDescent="0.25">
      <c r="M959">
        <v>146</v>
      </c>
      <c r="N959">
        <v>1.4</v>
      </c>
      <c r="Y959">
        <v>147</v>
      </c>
      <c r="Z959">
        <v>6.7</v>
      </c>
    </row>
    <row r="960" spans="13:26" x14ac:dyDescent="0.25">
      <c r="M960">
        <v>146</v>
      </c>
      <c r="N960">
        <v>5</v>
      </c>
      <c r="Y960">
        <v>147</v>
      </c>
      <c r="Z960">
        <v>5</v>
      </c>
    </row>
    <row r="961" spans="13:26" x14ac:dyDescent="0.25">
      <c r="M961">
        <v>146</v>
      </c>
      <c r="N961">
        <v>3.9</v>
      </c>
      <c r="Y961">
        <v>147</v>
      </c>
      <c r="Z961">
        <v>1</v>
      </c>
    </row>
    <row r="962" spans="13:26" x14ac:dyDescent="0.25">
      <c r="M962">
        <v>146</v>
      </c>
      <c r="N962">
        <v>3</v>
      </c>
      <c r="Y962">
        <v>147</v>
      </c>
      <c r="Z962">
        <v>1</v>
      </c>
    </row>
    <row r="963" spans="13:26" x14ac:dyDescent="0.25">
      <c r="M963">
        <v>146</v>
      </c>
      <c r="N963">
        <v>3.3</v>
      </c>
      <c r="Y963">
        <v>147</v>
      </c>
      <c r="Z963">
        <v>7.9</v>
      </c>
    </row>
    <row r="964" spans="13:26" x14ac:dyDescent="0.25">
      <c r="M964">
        <v>146</v>
      </c>
      <c r="N964">
        <v>4.2</v>
      </c>
      <c r="Y964">
        <v>147</v>
      </c>
      <c r="Z964">
        <v>6.3</v>
      </c>
    </row>
    <row r="965" spans="13:26" x14ac:dyDescent="0.25">
      <c r="M965">
        <v>146</v>
      </c>
      <c r="N965">
        <v>4.7</v>
      </c>
      <c r="Y965">
        <v>147</v>
      </c>
      <c r="Z965">
        <v>1</v>
      </c>
    </row>
    <row r="966" spans="13:26" x14ac:dyDescent="0.25">
      <c r="M966">
        <v>146</v>
      </c>
      <c r="N966">
        <v>1</v>
      </c>
      <c r="Y966">
        <v>147</v>
      </c>
      <c r="Z966">
        <v>3.1</v>
      </c>
    </row>
    <row r="967" spans="13:26" x14ac:dyDescent="0.25">
      <c r="M967">
        <v>146</v>
      </c>
      <c r="N967">
        <v>1.8</v>
      </c>
      <c r="Y967">
        <v>147</v>
      </c>
      <c r="Z967">
        <v>7.7</v>
      </c>
    </row>
    <row r="968" spans="13:26" x14ac:dyDescent="0.25">
      <c r="M968">
        <v>146</v>
      </c>
      <c r="N968">
        <v>3</v>
      </c>
      <c r="Y968">
        <v>147</v>
      </c>
      <c r="Z968">
        <v>8.4</v>
      </c>
    </row>
    <row r="969" spans="13:26" x14ac:dyDescent="0.25">
      <c r="M969">
        <v>146</v>
      </c>
      <c r="N969">
        <v>3.3</v>
      </c>
      <c r="Y969">
        <v>147</v>
      </c>
      <c r="Z969">
        <v>9</v>
      </c>
    </row>
    <row r="970" spans="13:26" x14ac:dyDescent="0.25">
      <c r="M970">
        <v>146</v>
      </c>
      <c r="N970">
        <v>3</v>
      </c>
      <c r="Y970">
        <v>147</v>
      </c>
      <c r="Z970">
        <v>3.9</v>
      </c>
    </row>
    <row r="971" spans="13:26" x14ac:dyDescent="0.25">
      <c r="M971">
        <v>146</v>
      </c>
      <c r="N971">
        <v>5</v>
      </c>
      <c r="Y971">
        <v>147</v>
      </c>
      <c r="Z971">
        <v>5</v>
      </c>
    </row>
    <row r="972" spans="13:26" x14ac:dyDescent="0.25">
      <c r="M972">
        <v>146</v>
      </c>
      <c r="N972">
        <v>1.7</v>
      </c>
      <c r="Y972">
        <v>147</v>
      </c>
      <c r="Z972">
        <v>4.4000000000000004</v>
      </c>
    </row>
    <row r="973" spans="13:26" x14ac:dyDescent="0.25">
      <c r="M973">
        <v>146</v>
      </c>
      <c r="N973">
        <v>3.3</v>
      </c>
      <c r="Y973">
        <v>147</v>
      </c>
      <c r="Z973">
        <v>9</v>
      </c>
    </row>
    <row r="974" spans="13:26" x14ac:dyDescent="0.25">
      <c r="M974">
        <v>146</v>
      </c>
      <c r="N974">
        <v>3.9</v>
      </c>
      <c r="Y974">
        <v>147</v>
      </c>
      <c r="Z974">
        <v>9</v>
      </c>
    </row>
    <row r="975" spans="13:26" x14ac:dyDescent="0.25">
      <c r="M975">
        <v>146</v>
      </c>
      <c r="N975">
        <v>4</v>
      </c>
      <c r="Y975">
        <v>147</v>
      </c>
      <c r="Z975">
        <v>4.4000000000000004</v>
      </c>
    </row>
    <row r="976" spans="13:26" x14ac:dyDescent="0.25">
      <c r="M976">
        <v>146</v>
      </c>
      <c r="N976">
        <v>3</v>
      </c>
      <c r="Y976">
        <v>147</v>
      </c>
      <c r="Z976">
        <v>2.1</v>
      </c>
    </row>
    <row r="977" spans="13:26" x14ac:dyDescent="0.25">
      <c r="M977">
        <v>146</v>
      </c>
      <c r="N977">
        <v>3.5</v>
      </c>
      <c r="Y977">
        <v>147</v>
      </c>
      <c r="Z977">
        <v>2.2000000000000002</v>
      </c>
    </row>
    <row r="978" spans="13:26" x14ac:dyDescent="0.25">
      <c r="M978">
        <v>146</v>
      </c>
      <c r="N978">
        <v>1.9</v>
      </c>
      <c r="Y978">
        <v>147</v>
      </c>
      <c r="Z978">
        <v>5</v>
      </c>
    </row>
    <row r="979" spans="13:26" x14ac:dyDescent="0.25">
      <c r="M979">
        <v>146</v>
      </c>
      <c r="N979">
        <v>3.1</v>
      </c>
      <c r="Y979">
        <v>147</v>
      </c>
      <c r="Z979">
        <v>5.9</v>
      </c>
    </row>
    <row r="980" spans="13:26" x14ac:dyDescent="0.25">
      <c r="M980">
        <v>146</v>
      </c>
      <c r="N980">
        <v>5</v>
      </c>
      <c r="Y980">
        <v>147</v>
      </c>
      <c r="Z980">
        <v>5</v>
      </c>
    </row>
    <row r="981" spans="13:26" x14ac:dyDescent="0.25">
      <c r="M981">
        <v>146</v>
      </c>
      <c r="N981">
        <v>2.9</v>
      </c>
      <c r="Y981">
        <v>147</v>
      </c>
      <c r="Z981">
        <v>6.1</v>
      </c>
    </row>
    <row r="982" spans="13:26" x14ac:dyDescent="0.25">
      <c r="M982">
        <v>146</v>
      </c>
      <c r="N982">
        <v>3.2</v>
      </c>
      <c r="Y982">
        <v>147</v>
      </c>
      <c r="Z982">
        <v>7.8</v>
      </c>
    </row>
    <row r="983" spans="13:26" x14ac:dyDescent="0.25">
      <c r="M983">
        <v>146</v>
      </c>
      <c r="N983">
        <v>5</v>
      </c>
      <c r="Y983">
        <v>147</v>
      </c>
      <c r="Z983">
        <v>2</v>
      </c>
    </row>
    <row r="984" spans="13:26" x14ac:dyDescent="0.25">
      <c r="M984">
        <v>146</v>
      </c>
      <c r="N984">
        <v>8.8000000000000007</v>
      </c>
      <c r="Y984">
        <v>147</v>
      </c>
      <c r="Z984">
        <v>3.1</v>
      </c>
    </row>
    <row r="985" spans="13:26" x14ac:dyDescent="0.25">
      <c r="M985">
        <v>146</v>
      </c>
      <c r="N985">
        <v>4.9000000000000004</v>
      </c>
      <c r="Y985">
        <v>147</v>
      </c>
      <c r="Z985">
        <v>8.1</v>
      </c>
    </row>
    <row r="986" spans="13:26" x14ac:dyDescent="0.25">
      <c r="M986">
        <v>146</v>
      </c>
      <c r="N986">
        <v>5.6</v>
      </c>
      <c r="Y986">
        <v>147</v>
      </c>
      <c r="Z986">
        <v>6</v>
      </c>
    </row>
    <row r="987" spans="13:26" x14ac:dyDescent="0.25">
      <c r="M987">
        <v>146</v>
      </c>
      <c r="N987">
        <v>8.4</v>
      </c>
      <c r="Y987">
        <v>147</v>
      </c>
      <c r="Z987">
        <v>7.8</v>
      </c>
    </row>
    <row r="988" spans="13:26" x14ac:dyDescent="0.25">
      <c r="M988">
        <v>146</v>
      </c>
      <c r="N988">
        <v>3</v>
      </c>
      <c r="Y988">
        <v>147</v>
      </c>
      <c r="Z988">
        <v>5</v>
      </c>
    </row>
    <row r="989" spans="13:26" x14ac:dyDescent="0.25">
      <c r="M989">
        <v>146</v>
      </c>
      <c r="N989">
        <v>3</v>
      </c>
      <c r="Y989">
        <v>147</v>
      </c>
      <c r="Z989">
        <v>3.3</v>
      </c>
    </row>
    <row r="990" spans="13:26" x14ac:dyDescent="0.25">
      <c r="M990">
        <v>146</v>
      </c>
      <c r="N990">
        <v>3.7</v>
      </c>
      <c r="Y990">
        <v>147</v>
      </c>
      <c r="Z990">
        <v>2.9</v>
      </c>
    </row>
    <row r="991" spans="13:26" x14ac:dyDescent="0.25">
      <c r="M991">
        <v>146</v>
      </c>
      <c r="N991">
        <v>5</v>
      </c>
      <c r="Y991">
        <v>147</v>
      </c>
      <c r="Z991">
        <v>8.1</v>
      </c>
    </row>
    <row r="992" spans="13:26" x14ac:dyDescent="0.25">
      <c r="M992">
        <v>146</v>
      </c>
      <c r="N992">
        <v>2.8</v>
      </c>
      <c r="Y992">
        <v>147</v>
      </c>
      <c r="Z992">
        <v>4.8</v>
      </c>
    </row>
    <row r="993" spans="13:26" x14ac:dyDescent="0.25">
      <c r="M993">
        <v>146</v>
      </c>
      <c r="N993">
        <v>4.0999999999999996</v>
      </c>
      <c r="Y993">
        <v>147</v>
      </c>
      <c r="Z993">
        <v>6.1</v>
      </c>
    </row>
    <row r="994" spans="13:26" x14ac:dyDescent="0.25">
      <c r="M994">
        <v>146</v>
      </c>
      <c r="N994">
        <v>5.7</v>
      </c>
      <c r="Y994">
        <v>147</v>
      </c>
      <c r="Z994">
        <v>8.9</v>
      </c>
    </row>
    <row r="995" spans="13:26" x14ac:dyDescent="0.25">
      <c r="M995">
        <v>146</v>
      </c>
      <c r="N995">
        <v>4</v>
      </c>
      <c r="Y995">
        <v>147</v>
      </c>
      <c r="Z995">
        <v>1</v>
      </c>
    </row>
    <row r="996" spans="13:26" x14ac:dyDescent="0.25">
      <c r="M996">
        <v>146</v>
      </c>
      <c r="N996">
        <v>5</v>
      </c>
      <c r="Y996">
        <v>147</v>
      </c>
      <c r="Z996">
        <v>8.6999999999999993</v>
      </c>
    </row>
    <row r="997" spans="13:26" x14ac:dyDescent="0.25">
      <c r="M997">
        <v>146</v>
      </c>
      <c r="N997">
        <v>2.2999999999999998</v>
      </c>
      <c r="Y997">
        <v>147</v>
      </c>
      <c r="Z997">
        <v>8.3000000000000007</v>
      </c>
    </row>
    <row r="998" spans="13:26" x14ac:dyDescent="0.25">
      <c r="M998">
        <v>146</v>
      </c>
      <c r="N998">
        <v>4.2</v>
      </c>
      <c r="Y998">
        <v>147</v>
      </c>
      <c r="Z998">
        <v>3.7</v>
      </c>
    </row>
    <row r="999" spans="13:26" x14ac:dyDescent="0.25">
      <c r="M999">
        <v>146</v>
      </c>
      <c r="N999">
        <v>3.8</v>
      </c>
      <c r="Y999">
        <v>147</v>
      </c>
      <c r="Z999">
        <v>6.8</v>
      </c>
    </row>
    <row r="1000" spans="13:26" x14ac:dyDescent="0.25">
      <c r="M1000">
        <v>146</v>
      </c>
      <c r="N1000">
        <v>3.9</v>
      </c>
      <c r="Y1000">
        <v>147</v>
      </c>
      <c r="Z1000">
        <v>5</v>
      </c>
    </row>
    <row r="1001" spans="13:26" x14ac:dyDescent="0.25">
      <c r="M1001">
        <v>146</v>
      </c>
      <c r="N1001">
        <v>4.2</v>
      </c>
      <c r="Y1001">
        <v>147</v>
      </c>
      <c r="Z1001">
        <v>1</v>
      </c>
    </row>
    <row r="1002" spans="13:26" x14ac:dyDescent="0.25">
      <c r="M1002">
        <v>146</v>
      </c>
      <c r="N1002">
        <v>3</v>
      </c>
      <c r="Y1002">
        <v>147</v>
      </c>
      <c r="Z1002">
        <v>1.9</v>
      </c>
    </row>
    <row r="1003" spans="13:26" x14ac:dyDescent="0.25">
      <c r="M1003">
        <v>146</v>
      </c>
      <c r="N1003">
        <v>5</v>
      </c>
      <c r="Y1003">
        <v>147</v>
      </c>
      <c r="Z1003">
        <v>7.6</v>
      </c>
    </row>
    <row r="1004" spans="13:26" x14ac:dyDescent="0.25">
      <c r="M1004">
        <v>146</v>
      </c>
      <c r="N1004">
        <v>2.2999999999999998</v>
      </c>
      <c r="Y1004">
        <v>147</v>
      </c>
      <c r="Z1004">
        <v>1.1000000000000001</v>
      </c>
    </row>
    <row r="1005" spans="13:26" x14ac:dyDescent="0.25">
      <c r="M1005">
        <v>146</v>
      </c>
      <c r="N1005">
        <v>5</v>
      </c>
      <c r="Y1005">
        <v>147</v>
      </c>
      <c r="Z1005">
        <v>1</v>
      </c>
    </row>
    <row r="1006" spans="13:26" x14ac:dyDescent="0.25">
      <c r="M1006">
        <v>146</v>
      </c>
      <c r="N1006">
        <v>6.6</v>
      </c>
      <c r="Y1006">
        <v>147</v>
      </c>
      <c r="Z1006">
        <v>5</v>
      </c>
    </row>
    <row r="1007" spans="13:26" x14ac:dyDescent="0.25">
      <c r="M1007">
        <v>146</v>
      </c>
      <c r="N1007">
        <v>1</v>
      </c>
      <c r="Y1007">
        <v>147</v>
      </c>
      <c r="Z1007">
        <v>5</v>
      </c>
    </row>
    <row r="1008" spans="13:26" x14ac:dyDescent="0.25">
      <c r="M1008">
        <v>146</v>
      </c>
      <c r="N1008">
        <v>3.7</v>
      </c>
      <c r="Y1008">
        <v>147</v>
      </c>
      <c r="Z1008">
        <v>5</v>
      </c>
    </row>
    <row r="1009" spans="13:26" x14ac:dyDescent="0.25">
      <c r="M1009">
        <v>146</v>
      </c>
      <c r="N1009">
        <v>3.6</v>
      </c>
      <c r="Y1009">
        <v>147</v>
      </c>
      <c r="Z1009">
        <v>7</v>
      </c>
    </row>
    <row r="1010" spans="13:26" x14ac:dyDescent="0.25">
      <c r="M1010">
        <v>146</v>
      </c>
      <c r="N1010">
        <v>4.3</v>
      </c>
      <c r="Y1010">
        <v>147</v>
      </c>
      <c r="Z1010">
        <v>4.9000000000000004</v>
      </c>
    </row>
    <row r="1011" spans="13:26" x14ac:dyDescent="0.25">
      <c r="M1011">
        <v>146</v>
      </c>
      <c r="N1011">
        <v>5.3</v>
      </c>
      <c r="Y1011">
        <v>147</v>
      </c>
      <c r="Z1011">
        <v>5</v>
      </c>
    </row>
    <row r="1012" spans="13:26" x14ac:dyDescent="0.25">
      <c r="M1012">
        <v>146</v>
      </c>
      <c r="N1012">
        <v>4.0999999999999996</v>
      </c>
      <c r="Y1012">
        <v>147</v>
      </c>
      <c r="Z1012">
        <v>5.4</v>
      </c>
    </row>
    <row r="1013" spans="13:26" x14ac:dyDescent="0.25">
      <c r="M1013">
        <v>146</v>
      </c>
      <c r="N1013">
        <v>2.4</v>
      </c>
      <c r="Y1013">
        <v>147</v>
      </c>
      <c r="Z1013">
        <v>1.1000000000000001</v>
      </c>
    </row>
    <row r="1014" spans="13:26" x14ac:dyDescent="0.25">
      <c r="M1014">
        <v>146</v>
      </c>
      <c r="N1014">
        <v>3.2</v>
      </c>
      <c r="Y1014">
        <v>147</v>
      </c>
      <c r="Z1014">
        <v>5.9</v>
      </c>
    </row>
    <row r="1015" spans="13:26" x14ac:dyDescent="0.25">
      <c r="M1015">
        <v>146</v>
      </c>
      <c r="N1015">
        <v>4.4000000000000004</v>
      </c>
      <c r="Y1015">
        <v>147</v>
      </c>
      <c r="Z1015">
        <v>6.4</v>
      </c>
    </row>
    <row r="1016" spans="13:26" x14ac:dyDescent="0.25">
      <c r="M1016">
        <v>146</v>
      </c>
      <c r="N1016">
        <v>3</v>
      </c>
      <c r="Y1016">
        <v>147</v>
      </c>
      <c r="Z1016">
        <v>1</v>
      </c>
    </row>
    <row r="1017" spans="13:26" x14ac:dyDescent="0.25">
      <c r="M1017">
        <v>146</v>
      </c>
      <c r="N1017">
        <v>7</v>
      </c>
      <c r="Y1017">
        <v>147</v>
      </c>
      <c r="Z1017">
        <v>6.2</v>
      </c>
    </row>
    <row r="1018" spans="13:26" x14ac:dyDescent="0.25">
      <c r="M1018">
        <v>146</v>
      </c>
      <c r="N1018">
        <v>5</v>
      </c>
      <c r="Y1018">
        <v>147</v>
      </c>
      <c r="Z1018">
        <v>1.1000000000000001</v>
      </c>
    </row>
    <row r="1019" spans="13:26" x14ac:dyDescent="0.25">
      <c r="M1019">
        <v>146</v>
      </c>
      <c r="N1019">
        <v>5.5</v>
      </c>
      <c r="Y1019">
        <v>147</v>
      </c>
      <c r="Z1019">
        <v>7.6</v>
      </c>
    </row>
    <row r="1020" spans="13:26" x14ac:dyDescent="0.25">
      <c r="M1020">
        <v>146</v>
      </c>
      <c r="N1020">
        <v>6</v>
      </c>
      <c r="Y1020">
        <v>147</v>
      </c>
      <c r="Z1020">
        <v>6.1</v>
      </c>
    </row>
    <row r="1021" spans="13:26" x14ac:dyDescent="0.25">
      <c r="M1021">
        <v>146</v>
      </c>
      <c r="N1021">
        <v>5.9</v>
      </c>
      <c r="Y1021">
        <v>147</v>
      </c>
      <c r="Z1021">
        <v>1</v>
      </c>
    </row>
    <row r="1022" spans="13:26" x14ac:dyDescent="0.25">
      <c r="M1022">
        <v>146</v>
      </c>
      <c r="N1022">
        <v>7</v>
      </c>
      <c r="Y1022">
        <v>147</v>
      </c>
      <c r="Z1022">
        <v>8.1</v>
      </c>
    </row>
    <row r="1023" spans="13:26" x14ac:dyDescent="0.25">
      <c r="M1023">
        <v>146</v>
      </c>
      <c r="N1023">
        <v>3.2</v>
      </c>
      <c r="Y1023">
        <v>147</v>
      </c>
      <c r="Z1023">
        <v>2</v>
      </c>
    </row>
    <row r="1024" spans="13:26" x14ac:dyDescent="0.25">
      <c r="M1024">
        <v>146</v>
      </c>
      <c r="N1024">
        <v>2.5</v>
      </c>
      <c r="Y1024">
        <v>147</v>
      </c>
      <c r="Z1024">
        <v>2</v>
      </c>
    </row>
    <row r="1025" spans="13:26" x14ac:dyDescent="0.25">
      <c r="M1025">
        <v>146</v>
      </c>
      <c r="N1025">
        <v>4.5999999999999996</v>
      </c>
      <c r="Y1025">
        <v>147</v>
      </c>
      <c r="Z1025">
        <v>5</v>
      </c>
    </row>
    <row r="1026" spans="13:26" x14ac:dyDescent="0.25">
      <c r="M1026">
        <v>146</v>
      </c>
      <c r="N1026">
        <v>2.9</v>
      </c>
      <c r="Y1026">
        <v>147</v>
      </c>
      <c r="Z1026">
        <v>5.5</v>
      </c>
    </row>
    <row r="1027" spans="13:26" x14ac:dyDescent="0.25">
      <c r="M1027">
        <v>146</v>
      </c>
      <c r="N1027">
        <v>5</v>
      </c>
      <c r="Y1027">
        <v>147</v>
      </c>
      <c r="Z1027">
        <v>5.9</v>
      </c>
    </row>
    <row r="1028" spans="13:26" x14ac:dyDescent="0.25">
      <c r="M1028">
        <v>146</v>
      </c>
      <c r="N1028">
        <v>5</v>
      </c>
      <c r="Y1028">
        <v>147</v>
      </c>
      <c r="Z1028">
        <v>9</v>
      </c>
    </row>
    <row r="1029" spans="13:26" x14ac:dyDescent="0.25">
      <c r="M1029">
        <v>146</v>
      </c>
      <c r="N1029">
        <v>3.1</v>
      </c>
      <c r="Y1029">
        <v>147</v>
      </c>
      <c r="Z1029">
        <v>8</v>
      </c>
    </row>
    <row r="1030" spans="13:26" x14ac:dyDescent="0.25">
      <c r="M1030">
        <v>146</v>
      </c>
      <c r="N1030">
        <v>4.9000000000000004</v>
      </c>
      <c r="Y1030">
        <v>147</v>
      </c>
      <c r="Z1030">
        <v>5</v>
      </c>
    </row>
    <row r="1031" spans="13:26" x14ac:dyDescent="0.25">
      <c r="M1031">
        <v>146</v>
      </c>
      <c r="N1031">
        <v>2.2000000000000002</v>
      </c>
      <c r="Y1031">
        <v>147</v>
      </c>
      <c r="Z1031">
        <v>9</v>
      </c>
    </row>
    <row r="1032" spans="13:26" x14ac:dyDescent="0.25">
      <c r="M1032">
        <v>146</v>
      </c>
      <c r="N1032">
        <v>5</v>
      </c>
      <c r="Y1032">
        <v>147</v>
      </c>
      <c r="Z1032">
        <v>5</v>
      </c>
    </row>
    <row r="1033" spans="13:26" x14ac:dyDescent="0.25">
      <c r="M1033">
        <v>146</v>
      </c>
      <c r="N1033">
        <v>3.8</v>
      </c>
      <c r="Y1033">
        <v>147</v>
      </c>
      <c r="Z1033">
        <v>4.9000000000000004</v>
      </c>
    </row>
    <row r="1034" spans="13:26" x14ac:dyDescent="0.25">
      <c r="M1034">
        <v>146</v>
      </c>
      <c r="N1034">
        <v>4.0999999999999996</v>
      </c>
      <c r="Y1034">
        <v>147</v>
      </c>
      <c r="Z1034">
        <v>7</v>
      </c>
    </row>
    <row r="1035" spans="13:26" x14ac:dyDescent="0.25">
      <c r="M1035">
        <v>146</v>
      </c>
      <c r="N1035">
        <v>5.5</v>
      </c>
      <c r="Y1035">
        <v>147</v>
      </c>
      <c r="Z1035">
        <v>2</v>
      </c>
    </row>
    <row r="1036" spans="13:26" x14ac:dyDescent="0.25">
      <c r="M1036">
        <v>146</v>
      </c>
      <c r="N1036">
        <v>2.9</v>
      </c>
      <c r="Y1036">
        <v>147</v>
      </c>
      <c r="Z1036">
        <v>8.5</v>
      </c>
    </row>
    <row r="1037" spans="13:26" x14ac:dyDescent="0.25">
      <c r="M1037">
        <v>146</v>
      </c>
      <c r="N1037">
        <v>4.5</v>
      </c>
      <c r="Y1037">
        <v>147</v>
      </c>
      <c r="Z1037">
        <v>4.5</v>
      </c>
    </row>
    <row r="1038" spans="13:26" x14ac:dyDescent="0.25">
      <c r="M1038">
        <v>146</v>
      </c>
      <c r="N1038">
        <v>1.4</v>
      </c>
      <c r="Y1038">
        <v>147</v>
      </c>
      <c r="Z1038">
        <v>8.9</v>
      </c>
    </row>
    <row r="1039" spans="13:26" x14ac:dyDescent="0.25">
      <c r="M1039">
        <v>146</v>
      </c>
      <c r="N1039">
        <v>2.5</v>
      </c>
      <c r="Y1039">
        <v>147</v>
      </c>
      <c r="Z1039">
        <v>5</v>
      </c>
    </row>
    <row r="1040" spans="13:26" x14ac:dyDescent="0.25">
      <c r="M1040">
        <v>146</v>
      </c>
      <c r="N1040">
        <v>4.8</v>
      </c>
      <c r="Y1040">
        <v>147</v>
      </c>
      <c r="Z1040">
        <v>6.4</v>
      </c>
    </row>
    <row r="1041" spans="13:26" x14ac:dyDescent="0.25">
      <c r="M1041">
        <v>146</v>
      </c>
      <c r="N1041">
        <v>1</v>
      </c>
      <c r="Y1041">
        <v>147</v>
      </c>
      <c r="Z1041">
        <v>4.2</v>
      </c>
    </row>
    <row r="1042" spans="13:26" x14ac:dyDescent="0.25">
      <c r="M1042">
        <v>146</v>
      </c>
      <c r="N1042">
        <v>2.8</v>
      </c>
      <c r="Y1042">
        <v>147</v>
      </c>
      <c r="Z1042">
        <v>4.8</v>
      </c>
    </row>
    <row r="1043" spans="13:26" x14ac:dyDescent="0.25">
      <c r="M1043">
        <v>146</v>
      </c>
      <c r="N1043">
        <v>1</v>
      </c>
      <c r="Y1043">
        <v>147</v>
      </c>
      <c r="Z1043">
        <v>1</v>
      </c>
    </row>
    <row r="1044" spans="13:26" x14ac:dyDescent="0.25">
      <c r="M1044">
        <v>146</v>
      </c>
      <c r="N1044">
        <v>3.5</v>
      </c>
      <c r="Y1044">
        <v>147</v>
      </c>
      <c r="Z1044">
        <v>4.2</v>
      </c>
    </row>
    <row r="1045" spans="13:26" x14ac:dyDescent="0.25">
      <c r="M1045">
        <v>146</v>
      </c>
      <c r="N1045">
        <v>1.1000000000000001</v>
      </c>
      <c r="Y1045">
        <v>147</v>
      </c>
      <c r="Z1045">
        <v>1</v>
      </c>
    </row>
    <row r="1046" spans="13:26" x14ac:dyDescent="0.25">
      <c r="M1046">
        <v>146</v>
      </c>
      <c r="N1046">
        <v>2.7</v>
      </c>
      <c r="Y1046">
        <v>147</v>
      </c>
      <c r="Z1046">
        <v>1.3</v>
      </c>
    </row>
    <row r="1047" spans="13:26" x14ac:dyDescent="0.25">
      <c r="M1047">
        <v>146</v>
      </c>
      <c r="N1047">
        <v>2.9</v>
      </c>
      <c r="Y1047">
        <v>147</v>
      </c>
      <c r="Z1047">
        <v>8.9</v>
      </c>
    </row>
    <row r="1048" spans="13:26" x14ac:dyDescent="0.25">
      <c r="M1048">
        <v>146</v>
      </c>
      <c r="N1048">
        <v>3</v>
      </c>
      <c r="Y1048">
        <v>147</v>
      </c>
      <c r="Z1048">
        <v>6.9</v>
      </c>
    </row>
    <row r="1049" spans="13:26" x14ac:dyDescent="0.25">
      <c r="M1049">
        <v>146</v>
      </c>
      <c r="N1049">
        <v>1.2</v>
      </c>
      <c r="Y1049">
        <v>147</v>
      </c>
      <c r="Z1049">
        <v>2.1</v>
      </c>
    </row>
    <row r="1050" spans="13:26" x14ac:dyDescent="0.25">
      <c r="M1050">
        <v>146</v>
      </c>
      <c r="N1050">
        <v>3.3</v>
      </c>
      <c r="Y1050">
        <v>147</v>
      </c>
      <c r="Z1050">
        <v>5.9</v>
      </c>
    </row>
    <row r="1051" spans="13:26" x14ac:dyDescent="0.25">
      <c r="M1051">
        <v>146</v>
      </c>
      <c r="N1051">
        <v>4</v>
      </c>
      <c r="Y1051">
        <v>147</v>
      </c>
      <c r="Z1051">
        <v>9</v>
      </c>
    </row>
    <row r="1052" spans="13:26" x14ac:dyDescent="0.25">
      <c r="M1052">
        <v>146</v>
      </c>
      <c r="N1052">
        <v>2.9</v>
      </c>
      <c r="Y1052">
        <v>147</v>
      </c>
      <c r="Z1052">
        <v>5</v>
      </c>
    </row>
    <row r="1053" spans="13:26" x14ac:dyDescent="0.25">
      <c r="M1053">
        <v>146</v>
      </c>
      <c r="N1053">
        <v>2.9</v>
      </c>
      <c r="Y1053">
        <v>147</v>
      </c>
      <c r="Z1053">
        <v>1</v>
      </c>
    </row>
    <row r="1054" spans="13:26" x14ac:dyDescent="0.25">
      <c r="M1054">
        <v>146</v>
      </c>
      <c r="N1054">
        <v>1.9</v>
      </c>
      <c r="Y1054">
        <v>147</v>
      </c>
      <c r="Z1054">
        <v>6.9</v>
      </c>
    </row>
    <row r="1055" spans="13:26" x14ac:dyDescent="0.25">
      <c r="M1055">
        <v>146</v>
      </c>
      <c r="N1055">
        <v>5</v>
      </c>
      <c r="Y1055">
        <v>147</v>
      </c>
      <c r="Z1055">
        <v>1.8</v>
      </c>
    </row>
    <row r="1056" spans="13:26" x14ac:dyDescent="0.25">
      <c r="M1056">
        <v>146</v>
      </c>
      <c r="N1056">
        <v>2.9</v>
      </c>
      <c r="Y1056">
        <v>147</v>
      </c>
      <c r="Z1056">
        <v>2.4</v>
      </c>
    </row>
    <row r="1057" spans="13:26" x14ac:dyDescent="0.25">
      <c r="M1057">
        <v>146</v>
      </c>
      <c r="N1057">
        <v>4.9000000000000004</v>
      </c>
      <c r="Y1057">
        <v>147</v>
      </c>
      <c r="Z1057">
        <v>1.9</v>
      </c>
    </row>
    <row r="1058" spans="13:26" x14ac:dyDescent="0.25">
      <c r="M1058">
        <v>146</v>
      </c>
      <c r="N1058">
        <v>4</v>
      </c>
      <c r="Y1058">
        <v>147</v>
      </c>
      <c r="Z1058">
        <v>8</v>
      </c>
    </row>
    <row r="1059" spans="13:26" x14ac:dyDescent="0.25">
      <c r="M1059">
        <v>146</v>
      </c>
      <c r="N1059">
        <v>5</v>
      </c>
      <c r="Y1059">
        <v>147</v>
      </c>
      <c r="Z1059">
        <v>7.7</v>
      </c>
    </row>
    <row r="1060" spans="13:26" x14ac:dyDescent="0.25">
      <c r="M1060">
        <v>146</v>
      </c>
      <c r="N1060">
        <v>3</v>
      </c>
      <c r="Y1060">
        <v>147</v>
      </c>
      <c r="Z1060">
        <v>1.9</v>
      </c>
    </row>
    <row r="1061" spans="13:26" x14ac:dyDescent="0.25">
      <c r="M1061">
        <v>146</v>
      </c>
      <c r="N1061">
        <v>5</v>
      </c>
      <c r="Y1061">
        <v>147</v>
      </c>
      <c r="Z1061">
        <v>6.7</v>
      </c>
    </row>
    <row r="1062" spans="13:26" x14ac:dyDescent="0.25">
      <c r="M1062">
        <v>146</v>
      </c>
      <c r="N1062">
        <v>5</v>
      </c>
      <c r="Y1062">
        <v>147</v>
      </c>
      <c r="Z1062">
        <v>1.8</v>
      </c>
    </row>
    <row r="1063" spans="13:26" x14ac:dyDescent="0.25">
      <c r="M1063">
        <v>146</v>
      </c>
      <c r="N1063">
        <v>2.2999999999999998</v>
      </c>
      <c r="Y1063">
        <v>147</v>
      </c>
      <c r="Z1063">
        <v>6.5</v>
      </c>
    </row>
    <row r="1064" spans="13:26" x14ac:dyDescent="0.25">
      <c r="M1064">
        <v>146</v>
      </c>
      <c r="N1064">
        <v>5.9</v>
      </c>
      <c r="Y1064">
        <v>147</v>
      </c>
      <c r="Z1064">
        <v>2.5</v>
      </c>
    </row>
    <row r="1065" spans="13:26" x14ac:dyDescent="0.25">
      <c r="M1065">
        <v>146</v>
      </c>
      <c r="N1065">
        <v>4</v>
      </c>
      <c r="Y1065">
        <v>147</v>
      </c>
      <c r="Z1065">
        <v>7</v>
      </c>
    </row>
    <row r="1066" spans="13:26" x14ac:dyDescent="0.25">
      <c r="M1066">
        <v>146</v>
      </c>
      <c r="N1066">
        <v>3</v>
      </c>
      <c r="Y1066">
        <v>147</v>
      </c>
      <c r="Z1066">
        <v>4.5999999999999996</v>
      </c>
    </row>
    <row r="1067" spans="13:26" x14ac:dyDescent="0.25">
      <c r="M1067">
        <v>146</v>
      </c>
      <c r="N1067">
        <v>3.9</v>
      </c>
      <c r="Y1067">
        <v>147</v>
      </c>
      <c r="Z1067">
        <v>5</v>
      </c>
    </row>
    <row r="1068" spans="13:26" x14ac:dyDescent="0.25">
      <c r="M1068">
        <v>146</v>
      </c>
      <c r="N1068">
        <v>5</v>
      </c>
      <c r="Y1068">
        <v>147</v>
      </c>
      <c r="Z1068">
        <v>1</v>
      </c>
    </row>
    <row r="1069" spans="13:26" x14ac:dyDescent="0.25">
      <c r="M1069">
        <v>146</v>
      </c>
      <c r="N1069">
        <v>3.8</v>
      </c>
      <c r="Y1069">
        <v>147</v>
      </c>
      <c r="Z1069">
        <v>7.4</v>
      </c>
    </row>
    <row r="1070" spans="13:26" x14ac:dyDescent="0.25">
      <c r="M1070">
        <v>146</v>
      </c>
      <c r="N1070">
        <v>6.2</v>
      </c>
      <c r="Y1070">
        <v>147</v>
      </c>
      <c r="Z1070">
        <v>5</v>
      </c>
    </row>
    <row r="1071" spans="13:26" x14ac:dyDescent="0.25">
      <c r="M1071">
        <v>146</v>
      </c>
      <c r="N1071">
        <v>7.1</v>
      </c>
      <c r="Y1071">
        <v>147</v>
      </c>
      <c r="Z1071">
        <v>1.6</v>
      </c>
    </row>
    <row r="1072" spans="13:26" x14ac:dyDescent="0.25">
      <c r="M1072">
        <v>146</v>
      </c>
      <c r="N1072">
        <v>1.9</v>
      </c>
      <c r="Y1072">
        <v>147</v>
      </c>
      <c r="Z1072">
        <v>5</v>
      </c>
    </row>
    <row r="1073" spans="13:26" x14ac:dyDescent="0.25">
      <c r="M1073">
        <v>146</v>
      </c>
      <c r="N1073">
        <v>3.1</v>
      </c>
      <c r="Y1073">
        <v>147</v>
      </c>
      <c r="Z1073">
        <v>2.1</v>
      </c>
    </row>
    <row r="1074" spans="13:26" x14ac:dyDescent="0.25">
      <c r="M1074">
        <v>146</v>
      </c>
      <c r="N1074">
        <v>2.6</v>
      </c>
      <c r="Y1074">
        <v>147</v>
      </c>
      <c r="Z1074">
        <v>1.8</v>
      </c>
    </row>
    <row r="1075" spans="13:26" x14ac:dyDescent="0.25">
      <c r="M1075">
        <v>146</v>
      </c>
      <c r="N1075">
        <v>7.4</v>
      </c>
      <c r="Y1075">
        <v>147</v>
      </c>
      <c r="Z1075">
        <v>1</v>
      </c>
    </row>
    <row r="1076" spans="13:26" x14ac:dyDescent="0.25">
      <c r="M1076">
        <v>146</v>
      </c>
      <c r="N1076">
        <v>3</v>
      </c>
      <c r="Y1076">
        <v>147</v>
      </c>
      <c r="Z1076">
        <v>1.2</v>
      </c>
    </row>
    <row r="1077" spans="13:26" x14ac:dyDescent="0.25">
      <c r="M1077">
        <v>146</v>
      </c>
      <c r="N1077">
        <v>2.9</v>
      </c>
      <c r="Y1077">
        <v>147</v>
      </c>
      <c r="Z1077">
        <v>5</v>
      </c>
    </row>
    <row r="1078" spans="13:26" x14ac:dyDescent="0.25">
      <c r="M1078">
        <v>146</v>
      </c>
      <c r="N1078">
        <v>5</v>
      </c>
      <c r="Y1078">
        <v>147</v>
      </c>
      <c r="Z1078">
        <v>3</v>
      </c>
    </row>
    <row r="1079" spans="13:26" x14ac:dyDescent="0.25">
      <c r="M1079">
        <v>146</v>
      </c>
      <c r="N1079">
        <v>3</v>
      </c>
      <c r="Y1079">
        <v>147</v>
      </c>
      <c r="Z1079">
        <v>7.9</v>
      </c>
    </row>
    <row r="1080" spans="13:26" x14ac:dyDescent="0.25">
      <c r="M1080">
        <v>146</v>
      </c>
      <c r="N1080">
        <v>6.4</v>
      </c>
      <c r="Y1080">
        <v>147</v>
      </c>
      <c r="Z1080">
        <v>1.9</v>
      </c>
    </row>
    <row r="1081" spans="13:26" x14ac:dyDescent="0.25">
      <c r="M1081">
        <v>146</v>
      </c>
      <c r="N1081">
        <v>3.8</v>
      </c>
      <c r="Y1081">
        <v>147</v>
      </c>
      <c r="Z1081">
        <v>1</v>
      </c>
    </row>
    <row r="1082" spans="13:26" x14ac:dyDescent="0.25">
      <c r="M1082">
        <v>146</v>
      </c>
      <c r="N1082">
        <v>4.2</v>
      </c>
      <c r="Y1082">
        <v>147</v>
      </c>
      <c r="Z1082">
        <v>3.1</v>
      </c>
    </row>
    <row r="1083" spans="13:26" x14ac:dyDescent="0.25">
      <c r="M1083">
        <v>146</v>
      </c>
      <c r="N1083">
        <v>1.8</v>
      </c>
      <c r="Y1083">
        <v>147</v>
      </c>
      <c r="Z1083">
        <v>5.0999999999999996</v>
      </c>
    </row>
    <row r="1084" spans="13:26" x14ac:dyDescent="0.25">
      <c r="M1084">
        <v>146</v>
      </c>
      <c r="N1084">
        <v>6.1</v>
      </c>
      <c r="Y1084">
        <v>147</v>
      </c>
      <c r="Z1084">
        <v>4.0999999999999996</v>
      </c>
    </row>
    <row r="1085" spans="13:26" x14ac:dyDescent="0.25">
      <c r="M1085">
        <v>146</v>
      </c>
      <c r="N1085">
        <v>5.8</v>
      </c>
      <c r="Y1085">
        <v>147</v>
      </c>
      <c r="Z1085">
        <v>1</v>
      </c>
    </row>
    <row r="1086" spans="13:26" x14ac:dyDescent="0.25">
      <c r="M1086">
        <v>146</v>
      </c>
      <c r="N1086">
        <v>4</v>
      </c>
      <c r="Y1086">
        <v>147</v>
      </c>
      <c r="Z1086">
        <v>2.9</v>
      </c>
    </row>
    <row r="1087" spans="13:26" x14ac:dyDescent="0.25">
      <c r="M1087">
        <v>146</v>
      </c>
      <c r="N1087">
        <v>2.5</v>
      </c>
      <c r="Y1087">
        <v>147</v>
      </c>
      <c r="Z1087">
        <v>3.9</v>
      </c>
    </row>
    <row r="1088" spans="13:26" x14ac:dyDescent="0.25">
      <c r="M1088">
        <v>146</v>
      </c>
      <c r="N1088">
        <v>1.3</v>
      </c>
      <c r="Y1088">
        <v>147</v>
      </c>
      <c r="Z1088">
        <v>8.1</v>
      </c>
    </row>
    <row r="1089" spans="13:26" x14ac:dyDescent="0.25">
      <c r="M1089">
        <v>146</v>
      </c>
      <c r="N1089">
        <v>4.2</v>
      </c>
      <c r="Y1089">
        <v>147</v>
      </c>
      <c r="Z1089">
        <v>7.9</v>
      </c>
    </row>
    <row r="1090" spans="13:26" x14ac:dyDescent="0.25">
      <c r="M1090">
        <v>146</v>
      </c>
      <c r="N1090">
        <v>1</v>
      </c>
      <c r="Y1090">
        <v>147</v>
      </c>
      <c r="Z1090">
        <v>1</v>
      </c>
    </row>
    <row r="1091" spans="13:26" x14ac:dyDescent="0.25">
      <c r="M1091">
        <v>146</v>
      </c>
      <c r="N1091">
        <v>3.4</v>
      </c>
      <c r="Y1091">
        <v>147</v>
      </c>
      <c r="Z1091">
        <v>3</v>
      </c>
    </row>
    <row r="1092" spans="13:26" x14ac:dyDescent="0.25">
      <c r="M1092">
        <v>146</v>
      </c>
      <c r="N1092">
        <v>4.3</v>
      </c>
      <c r="Y1092">
        <v>147</v>
      </c>
      <c r="Z1092">
        <v>3.6</v>
      </c>
    </row>
    <row r="1093" spans="13:26" x14ac:dyDescent="0.25">
      <c r="M1093">
        <v>146</v>
      </c>
      <c r="N1093">
        <v>4.4000000000000004</v>
      </c>
      <c r="Y1093">
        <v>147</v>
      </c>
      <c r="Z1093">
        <v>3.9</v>
      </c>
    </row>
    <row r="1094" spans="13:26" x14ac:dyDescent="0.25">
      <c r="M1094">
        <v>146</v>
      </c>
      <c r="N1094">
        <v>4.0999999999999996</v>
      </c>
      <c r="Y1094">
        <v>147</v>
      </c>
      <c r="Z1094">
        <v>3.9</v>
      </c>
    </row>
    <row r="1095" spans="13:26" x14ac:dyDescent="0.25">
      <c r="M1095">
        <v>146</v>
      </c>
      <c r="N1095">
        <v>2.9</v>
      </c>
      <c r="Y1095">
        <v>147</v>
      </c>
      <c r="Z1095">
        <v>7.4</v>
      </c>
    </row>
    <row r="1096" spans="13:26" x14ac:dyDescent="0.25">
      <c r="M1096">
        <v>146</v>
      </c>
      <c r="N1096">
        <v>2.9</v>
      </c>
      <c r="Y1096">
        <v>147</v>
      </c>
      <c r="Z1096">
        <v>8.6</v>
      </c>
    </row>
    <row r="1097" spans="13:26" x14ac:dyDescent="0.25">
      <c r="M1097">
        <v>146</v>
      </c>
      <c r="N1097">
        <v>4.4000000000000004</v>
      </c>
      <c r="Y1097">
        <v>147</v>
      </c>
      <c r="Z1097">
        <v>5.5</v>
      </c>
    </row>
    <row r="1098" spans="13:26" x14ac:dyDescent="0.25">
      <c r="M1098">
        <v>146</v>
      </c>
      <c r="N1098">
        <v>3</v>
      </c>
      <c r="Y1098">
        <v>147</v>
      </c>
      <c r="Z1098">
        <v>7</v>
      </c>
    </row>
    <row r="1099" spans="13:26" x14ac:dyDescent="0.25">
      <c r="M1099">
        <v>146</v>
      </c>
      <c r="N1099">
        <v>5.4</v>
      </c>
      <c r="Y1099">
        <v>147</v>
      </c>
      <c r="Z1099">
        <v>1</v>
      </c>
    </row>
    <row r="1100" spans="13:26" x14ac:dyDescent="0.25">
      <c r="M1100">
        <v>146</v>
      </c>
      <c r="N1100">
        <v>6.6</v>
      </c>
      <c r="Y1100">
        <v>147</v>
      </c>
      <c r="Z1100">
        <v>8.1999999999999993</v>
      </c>
    </row>
    <row r="1101" spans="13:26" x14ac:dyDescent="0.25">
      <c r="M1101">
        <v>146</v>
      </c>
      <c r="N1101">
        <v>5.8</v>
      </c>
      <c r="Y1101">
        <v>147</v>
      </c>
      <c r="Z1101">
        <v>5</v>
      </c>
    </row>
    <row r="1102" spans="13:26" x14ac:dyDescent="0.25">
      <c r="M1102">
        <v>146</v>
      </c>
      <c r="N1102">
        <v>3.8</v>
      </c>
      <c r="Y1102">
        <v>147</v>
      </c>
      <c r="Z1102">
        <v>4.3</v>
      </c>
    </row>
    <row r="1103" spans="13:26" x14ac:dyDescent="0.25">
      <c r="M1103">
        <v>146</v>
      </c>
      <c r="N1103">
        <v>2.7</v>
      </c>
      <c r="Y1103">
        <v>147</v>
      </c>
      <c r="Z1103">
        <v>7</v>
      </c>
    </row>
    <row r="1104" spans="13:26" x14ac:dyDescent="0.25">
      <c r="M1104">
        <v>146</v>
      </c>
      <c r="N1104">
        <v>5.5</v>
      </c>
      <c r="Y1104">
        <v>147</v>
      </c>
      <c r="Z1104">
        <v>5</v>
      </c>
    </row>
    <row r="1105" spans="13:26" x14ac:dyDescent="0.25">
      <c r="M1105">
        <v>146</v>
      </c>
      <c r="N1105">
        <v>4.2</v>
      </c>
      <c r="Y1105">
        <v>147</v>
      </c>
      <c r="Z1105">
        <v>3</v>
      </c>
    </row>
    <row r="1106" spans="13:26" x14ac:dyDescent="0.25">
      <c r="M1106">
        <v>146</v>
      </c>
      <c r="N1106">
        <v>4</v>
      </c>
      <c r="Y1106">
        <v>147</v>
      </c>
      <c r="Z1106">
        <v>3.7</v>
      </c>
    </row>
    <row r="1107" spans="13:26" x14ac:dyDescent="0.25">
      <c r="M1107">
        <v>146</v>
      </c>
      <c r="N1107">
        <v>6.4</v>
      </c>
      <c r="Y1107">
        <v>147</v>
      </c>
      <c r="Z1107">
        <v>1.1000000000000001</v>
      </c>
    </row>
    <row r="1108" spans="13:26" x14ac:dyDescent="0.25">
      <c r="M1108">
        <v>146</v>
      </c>
      <c r="N1108">
        <v>3.5</v>
      </c>
      <c r="Y1108">
        <v>147</v>
      </c>
      <c r="Z1108">
        <v>7.2</v>
      </c>
    </row>
    <row r="1109" spans="13:26" x14ac:dyDescent="0.25">
      <c r="M1109">
        <v>146</v>
      </c>
      <c r="N1109">
        <v>4.0999999999999996</v>
      </c>
      <c r="Y1109">
        <v>147</v>
      </c>
      <c r="Z1109">
        <v>7.5</v>
      </c>
    </row>
    <row r="1110" spans="13:26" x14ac:dyDescent="0.25">
      <c r="M1110">
        <v>146</v>
      </c>
      <c r="N1110">
        <v>3</v>
      </c>
      <c r="Y1110">
        <v>147</v>
      </c>
      <c r="Z1110">
        <v>6.4</v>
      </c>
    </row>
    <row r="1111" spans="13:26" x14ac:dyDescent="0.25">
      <c r="M1111">
        <v>146</v>
      </c>
      <c r="N1111">
        <v>4.2</v>
      </c>
      <c r="Y1111">
        <v>147</v>
      </c>
      <c r="Z1111">
        <v>2</v>
      </c>
    </row>
    <row r="1112" spans="13:26" x14ac:dyDescent="0.25">
      <c r="M1112">
        <v>146</v>
      </c>
      <c r="N1112">
        <v>2.2999999999999998</v>
      </c>
      <c r="Y1112">
        <v>147</v>
      </c>
      <c r="Z1112">
        <v>5</v>
      </c>
    </row>
    <row r="1113" spans="13:26" x14ac:dyDescent="0.25">
      <c r="M1113">
        <v>146</v>
      </c>
      <c r="N1113">
        <v>5</v>
      </c>
      <c r="Y1113">
        <v>147</v>
      </c>
      <c r="Z1113">
        <v>9</v>
      </c>
    </row>
    <row r="1114" spans="13:26" x14ac:dyDescent="0.25">
      <c r="M1114">
        <v>146</v>
      </c>
      <c r="N1114">
        <v>3.4</v>
      </c>
      <c r="Y1114">
        <v>147</v>
      </c>
      <c r="Z1114">
        <v>7.5</v>
      </c>
    </row>
    <row r="1115" spans="13:26" x14ac:dyDescent="0.25">
      <c r="M1115">
        <v>146</v>
      </c>
      <c r="N1115">
        <v>1.9</v>
      </c>
      <c r="Y1115">
        <v>147</v>
      </c>
      <c r="Z1115">
        <v>8.9</v>
      </c>
    </row>
    <row r="1116" spans="13:26" x14ac:dyDescent="0.25">
      <c r="M1116">
        <v>146</v>
      </c>
      <c r="N1116">
        <v>3</v>
      </c>
      <c r="Y1116">
        <v>147</v>
      </c>
      <c r="Z1116">
        <v>1.3</v>
      </c>
    </row>
    <row r="1117" spans="13:26" x14ac:dyDescent="0.25">
      <c r="M1117">
        <v>146</v>
      </c>
      <c r="N1117">
        <v>2.9</v>
      </c>
      <c r="Y1117">
        <v>147</v>
      </c>
      <c r="Z1117">
        <v>5</v>
      </c>
    </row>
    <row r="1118" spans="13:26" x14ac:dyDescent="0.25">
      <c r="M1118">
        <v>146</v>
      </c>
      <c r="N1118">
        <v>3</v>
      </c>
      <c r="Y1118">
        <v>147</v>
      </c>
      <c r="Z1118">
        <v>9</v>
      </c>
    </row>
    <row r="1119" spans="13:26" x14ac:dyDescent="0.25">
      <c r="M1119">
        <v>146</v>
      </c>
      <c r="N1119">
        <v>7.1</v>
      </c>
      <c r="Y1119">
        <v>147</v>
      </c>
      <c r="Z1119">
        <v>2</v>
      </c>
    </row>
    <row r="1120" spans="13:26" x14ac:dyDescent="0.25">
      <c r="M1120">
        <v>146</v>
      </c>
      <c r="N1120">
        <v>3.4</v>
      </c>
      <c r="Y1120">
        <v>147</v>
      </c>
      <c r="Z1120">
        <v>1</v>
      </c>
    </row>
    <row r="1121" spans="13:26" x14ac:dyDescent="0.25">
      <c r="M1121">
        <v>146</v>
      </c>
      <c r="N1121">
        <v>7.3</v>
      </c>
      <c r="Y1121">
        <v>147</v>
      </c>
      <c r="Z1121">
        <v>3.9</v>
      </c>
    </row>
    <row r="1122" spans="13:26" x14ac:dyDescent="0.25">
      <c r="M1122">
        <v>146</v>
      </c>
      <c r="N1122">
        <v>5.4</v>
      </c>
      <c r="Y1122">
        <v>147</v>
      </c>
      <c r="Z1122">
        <v>4.4000000000000004</v>
      </c>
    </row>
    <row r="1123" spans="13:26" x14ac:dyDescent="0.25">
      <c r="M1123">
        <v>146</v>
      </c>
      <c r="N1123">
        <v>3.7</v>
      </c>
      <c r="Y1123">
        <v>147</v>
      </c>
      <c r="Z1123">
        <v>7.6</v>
      </c>
    </row>
    <row r="1124" spans="13:26" x14ac:dyDescent="0.25">
      <c r="M1124">
        <v>146</v>
      </c>
      <c r="N1124">
        <v>4.2</v>
      </c>
      <c r="Y1124">
        <v>147</v>
      </c>
      <c r="Z1124">
        <v>3.8</v>
      </c>
    </row>
    <row r="1125" spans="13:26" x14ac:dyDescent="0.25">
      <c r="M1125">
        <v>146</v>
      </c>
      <c r="N1125">
        <v>5</v>
      </c>
      <c r="Y1125">
        <v>147</v>
      </c>
      <c r="Z1125">
        <v>2.2999999999999998</v>
      </c>
    </row>
    <row r="1126" spans="13:26" x14ac:dyDescent="0.25">
      <c r="M1126">
        <v>146</v>
      </c>
      <c r="N1126">
        <v>6</v>
      </c>
      <c r="Y1126">
        <v>147</v>
      </c>
      <c r="Z1126">
        <v>5.9</v>
      </c>
    </row>
    <row r="1127" spans="13:26" x14ac:dyDescent="0.25">
      <c r="M1127">
        <v>146</v>
      </c>
      <c r="N1127">
        <v>4.9000000000000004</v>
      </c>
      <c r="Y1127">
        <v>147</v>
      </c>
      <c r="Z1127">
        <v>3.9</v>
      </c>
    </row>
    <row r="1128" spans="13:26" x14ac:dyDescent="0.25">
      <c r="M1128">
        <v>146</v>
      </c>
      <c r="N1128">
        <v>6</v>
      </c>
      <c r="Y1128">
        <v>147</v>
      </c>
      <c r="Z1128">
        <v>4.0999999999999996</v>
      </c>
    </row>
    <row r="1129" spans="13:26" x14ac:dyDescent="0.25">
      <c r="M1129">
        <v>146</v>
      </c>
      <c r="N1129">
        <v>3.6</v>
      </c>
      <c r="Y1129">
        <v>147</v>
      </c>
      <c r="Z1129">
        <v>1.1000000000000001</v>
      </c>
    </row>
    <row r="1130" spans="13:26" x14ac:dyDescent="0.25">
      <c r="M1130">
        <v>146</v>
      </c>
      <c r="N1130">
        <v>4.4000000000000004</v>
      </c>
      <c r="Y1130">
        <v>147</v>
      </c>
      <c r="Z1130">
        <v>9</v>
      </c>
    </row>
    <row r="1131" spans="13:26" x14ac:dyDescent="0.25">
      <c r="M1131">
        <v>146</v>
      </c>
      <c r="N1131">
        <v>3.9</v>
      </c>
      <c r="Y1131">
        <v>147</v>
      </c>
      <c r="Z1131">
        <v>1.2</v>
      </c>
    </row>
    <row r="1132" spans="13:26" x14ac:dyDescent="0.25">
      <c r="M1132">
        <v>146</v>
      </c>
      <c r="N1132">
        <v>4.0999999999999996</v>
      </c>
      <c r="Y1132">
        <v>147</v>
      </c>
      <c r="Z1132">
        <v>7.6</v>
      </c>
    </row>
    <row r="1133" spans="13:26" x14ac:dyDescent="0.25">
      <c r="M1133">
        <v>146</v>
      </c>
      <c r="N1133">
        <v>5.8</v>
      </c>
      <c r="Y1133">
        <v>147</v>
      </c>
      <c r="Z1133">
        <v>5</v>
      </c>
    </row>
    <row r="1134" spans="13:26" x14ac:dyDescent="0.25">
      <c r="M1134">
        <v>146</v>
      </c>
      <c r="N1134">
        <v>6.1</v>
      </c>
      <c r="Y1134">
        <v>147</v>
      </c>
      <c r="Z1134">
        <v>1.3</v>
      </c>
    </row>
    <row r="1135" spans="13:26" x14ac:dyDescent="0.25">
      <c r="M1135">
        <v>146</v>
      </c>
      <c r="N1135">
        <v>6.2</v>
      </c>
      <c r="Y1135">
        <v>147</v>
      </c>
      <c r="Z1135">
        <v>1.9</v>
      </c>
    </row>
    <row r="1136" spans="13:26" x14ac:dyDescent="0.25">
      <c r="M1136">
        <v>146</v>
      </c>
      <c r="N1136">
        <v>5.0999999999999996</v>
      </c>
      <c r="Y1136">
        <v>147</v>
      </c>
      <c r="Z1136">
        <v>1</v>
      </c>
    </row>
    <row r="1137" spans="13:26" x14ac:dyDescent="0.25">
      <c r="M1137">
        <v>146</v>
      </c>
      <c r="N1137">
        <v>4.5999999999999996</v>
      </c>
      <c r="Y1137">
        <v>147</v>
      </c>
      <c r="Z1137">
        <v>1.4</v>
      </c>
    </row>
    <row r="1138" spans="13:26" x14ac:dyDescent="0.25">
      <c r="M1138">
        <v>146</v>
      </c>
      <c r="N1138">
        <v>4.7</v>
      </c>
      <c r="Y1138">
        <v>147</v>
      </c>
      <c r="Z1138">
        <v>1.4</v>
      </c>
    </row>
    <row r="1139" spans="13:26" x14ac:dyDescent="0.25">
      <c r="M1139">
        <v>146</v>
      </c>
      <c r="N1139">
        <v>2.2999999999999998</v>
      </c>
      <c r="Y1139">
        <v>147</v>
      </c>
      <c r="Z1139">
        <v>1.1000000000000001</v>
      </c>
    </row>
    <row r="1140" spans="13:26" x14ac:dyDescent="0.25">
      <c r="M1140">
        <v>146</v>
      </c>
      <c r="N1140">
        <v>5</v>
      </c>
      <c r="Y1140">
        <v>147</v>
      </c>
      <c r="Z1140">
        <v>1.8</v>
      </c>
    </row>
    <row r="1141" spans="13:26" x14ac:dyDescent="0.25">
      <c r="M1141">
        <v>146</v>
      </c>
      <c r="N1141">
        <v>3.6</v>
      </c>
      <c r="Y1141">
        <v>147</v>
      </c>
      <c r="Z1141">
        <v>8.3000000000000007</v>
      </c>
    </row>
    <row r="1142" spans="13:26" x14ac:dyDescent="0.25">
      <c r="M1142">
        <v>146</v>
      </c>
      <c r="N1142">
        <v>4.5</v>
      </c>
      <c r="Y1142">
        <v>147</v>
      </c>
      <c r="Z1142">
        <v>3.5</v>
      </c>
    </row>
    <row r="1143" spans="13:26" x14ac:dyDescent="0.25">
      <c r="M1143">
        <v>146</v>
      </c>
      <c r="N1143">
        <v>5.4</v>
      </c>
    </row>
    <row r="1144" spans="13:26" x14ac:dyDescent="0.25">
      <c r="M1144">
        <v>146</v>
      </c>
      <c r="N1144">
        <v>2.4</v>
      </c>
    </row>
    <row r="1145" spans="13:26" x14ac:dyDescent="0.25">
      <c r="M1145">
        <v>146</v>
      </c>
      <c r="N1145">
        <v>5.6</v>
      </c>
    </row>
    <row r="1146" spans="13:26" x14ac:dyDescent="0.25">
      <c r="M1146">
        <v>146</v>
      </c>
      <c r="N1146">
        <v>5</v>
      </c>
    </row>
    <row r="1147" spans="13:26" x14ac:dyDescent="0.25">
      <c r="M1147">
        <v>146</v>
      </c>
      <c r="N1147">
        <v>6.1</v>
      </c>
    </row>
    <row r="1148" spans="13:26" x14ac:dyDescent="0.25">
      <c r="M1148">
        <v>146</v>
      </c>
      <c r="N1148">
        <v>5</v>
      </c>
    </row>
    <row r="1149" spans="13:26" x14ac:dyDescent="0.25">
      <c r="M1149">
        <v>146</v>
      </c>
      <c r="N1149">
        <v>5</v>
      </c>
    </row>
    <row r="1150" spans="13:26" x14ac:dyDescent="0.25">
      <c r="M1150">
        <v>146</v>
      </c>
      <c r="N1150">
        <v>5.4</v>
      </c>
    </row>
    <row r="1151" spans="13:26" x14ac:dyDescent="0.25">
      <c r="M1151">
        <v>146</v>
      </c>
      <c r="N1151">
        <v>4.4000000000000004</v>
      </c>
    </row>
    <row r="1152" spans="13:26" x14ac:dyDescent="0.25">
      <c r="M1152">
        <v>146</v>
      </c>
      <c r="N1152">
        <v>2.6</v>
      </c>
    </row>
    <row r="1153" spans="13:14" x14ac:dyDescent="0.25">
      <c r="M1153">
        <v>146</v>
      </c>
      <c r="N1153">
        <v>5</v>
      </c>
    </row>
    <row r="1154" spans="13:14" x14ac:dyDescent="0.25">
      <c r="M1154">
        <v>146</v>
      </c>
      <c r="N1154">
        <v>5.3</v>
      </c>
    </row>
    <row r="1155" spans="13:14" x14ac:dyDescent="0.25">
      <c r="M1155">
        <v>146</v>
      </c>
      <c r="N1155">
        <v>2.6</v>
      </c>
    </row>
    <row r="1156" spans="13:14" x14ac:dyDescent="0.25">
      <c r="M1156">
        <v>146</v>
      </c>
      <c r="N1156">
        <v>1.7</v>
      </c>
    </row>
    <row r="1157" spans="13:14" x14ac:dyDescent="0.25">
      <c r="M1157">
        <v>146</v>
      </c>
      <c r="N1157">
        <v>6.9</v>
      </c>
    </row>
    <row r="1158" spans="13:14" x14ac:dyDescent="0.25">
      <c r="M1158">
        <v>146</v>
      </c>
      <c r="N1158">
        <v>5</v>
      </c>
    </row>
    <row r="1159" spans="13:14" x14ac:dyDescent="0.25">
      <c r="M1159">
        <v>146</v>
      </c>
      <c r="N1159">
        <v>7.1</v>
      </c>
    </row>
    <row r="1160" spans="13:14" x14ac:dyDescent="0.25">
      <c r="M1160">
        <v>146</v>
      </c>
      <c r="N1160">
        <v>1.1000000000000001</v>
      </c>
    </row>
    <row r="1161" spans="13:14" x14ac:dyDescent="0.25">
      <c r="M1161">
        <v>146</v>
      </c>
      <c r="N1161">
        <v>2.2000000000000002</v>
      </c>
    </row>
    <row r="1162" spans="13:14" x14ac:dyDescent="0.25">
      <c r="M1162">
        <v>146</v>
      </c>
      <c r="N1162">
        <v>4.3</v>
      </c>
    </row>
    <row r="1163" spans="13:14" x14ac:dyDescent="0.25">
      <c r="M1163">
        <v>146</v>
      </c>
      <c r="N1163">
        <v>3.2</v>
      </c>
    </row>
    <row r="1164" spans="13:14" x14ac:dyDescent="0.25">
      <c r="M1164">
        <v>146</v>
      </c>
      <c r="N1164">
        <v>5</v>
      </c>
    </row>
    <row r="1165" spans="13:14" x14ac:dyDescent="0.25">
      <c r="M1165">
        <v>146</v>
      </c>
      <c r="N1165">
        <v>2.2000000000000002</v>
      </c>
    </row>
    <row r="1166" spans="13:14" x14ac:dyDescent="0.25">
      <c r="M1166">
        <v>146</v>
      </c>
      <c r="N1166">
        <v>1.4</v>
      </c>
    </row>
    <row r="1167" spans="13:14" x14ac:dyDescent="0.25">
      <c r="M1167">
        <v>146</v>
      </c>
      <c r="N1167">
        <v>4</v>
      </c>
    </row>
    <row r="1168" spans="13:14" x14ac:dyDescent="0.25">
      <c r="M1168">
        <v>146</v>
      </c>
      <c r="N1168">
        <v>2.8</v>
      </c>
    </row>
    <row r="1169" spans="13:14" x14ac:dyDescent="0.25">
      <c r="M1169">
        <v>146</v>
      </c>
      <c r="N1169">
        <v>3.6</v>
      </c>
    </row>
    <row r="1170" spans="13:14" x14ac:dyDescent="0.25">
      <c r="M1170">
        <v>146</v>
      </c>
      <c r="N1170">
        <v>2.2999999999999998</v>
      </c>
    </row>
    <row r="1171" spans="13:14" x14ac:dyDescent="0.25">
      <c r="M1171">
        <v>146</v>
      </c>
      <c r="N1171">
        <v>2.9</v>
      </c>
    </row>
    <row r="1172" spans="13:14" x14ac:dyDescent="0.25">
      <c r="M1172">
        <v>146</v>
      </c>
      <c r="N1172">
        <v>4</v>
      </c>
    </row>
    <row r="1173" spans="13:14" x14ac:dyDescent="0.25">
      <c r="M1173">
        <v>146</v>
      </c>
      <c r="N1173">
        <v>6</v>
      </c>
    </row>
    <row r="1174" spans="13:14" x14ac:dyDescent="0.25">
      <c r="M1174">
        <v>146</v>
      </c>
      <c r="N1174">
        <v>5.5</v>
      </c>
    </row>
    <row r="1175" spans="13:14" x14ac:dyDescent="0.25">
      <c r="M1175">
        <v>146</v>
      </c>
      <c r="N1175">
        <v>3</v>
      </c>
    </row>
    <row r="1176" spans="13:14" x14ac:dyDescent="0.25">
      <c r="M1176">
        <v>146</v>
      </c>
      <c r="N1176">
        <v>5</v>
      </c>
    </row>
    <row r="1177" spans="13:14" x14ac:dyDescent="0.25">
      <c r="M1177">
        <v>146</v>
      </c>
      <c r="N1177">
        <v>4.2</v>
      </c>
    </row>
    <row r="1178" spans="13:14" x14ac:dyDescent="0.25">
      <c r="M1178">
        <v>146</v>
      </c>
      <c r="N1178">
        <v>3.1</v>
      </c>
    </row>
    <row r="1179" spans="13:14" x14ac:dyDescent="0.25">
      <c r="M1179">
        <v>146</v>
      </c>
      <c r="N1179">
        <v>3</v>
      </c>
    </row>
    <row r="1180" spans="13:14" x14ac:dyDescent="0.25">
      <c r="M1180">
        <v>146</v>
      </c>
      <c r="N1180">
        <v>5</v>
      </c>
    </row>
    <row r="1181" spans="13:14" x14ac:dyDescent="0.25">
      <c r="M1181">
        <v>146</v>
      </c>
      <c r="N1181">
        <v>2.4</v>
      </c>
    </row>
    <row r="1182" spans="13:14" x14ac:dyDescent="0.25">
      <c r="M1182">
        <v>146</v>
      </c>
      <c r="N1182">
        <v>4.0999999999999996</v>
      </c>
    </row>
    <row r="1183" spans="13:14" x14ac:dyDescent="0.25">
      <c r="M1183">
        <v>146</v>
      </c>
      <c r="N1183">
        <v>4.9000000000000004</v>
      </c>
    </row>
    <row r="1184" spans="13:14" x14ac:dyDescent="0.25">
      <c r="M1184">
        <v>146</v>
      </c>
      <c r="N1184">
        <v>1</v>
      </c>
    </row>
    <row r="1185" spans="13:14" x14ac:dyDescent="0.25">
      <c r="M1185">
        <v>146</v>
      </c>
      <c r="N1185">
        <v>2.6</v>
      </c>
    </row>
    <row r="1186" spans="13:14" x14ac:dyDescent="0.25">
      <c r="M1186">
        <v>146</v>
      </c>
      <c r="N1186">
        <v>4.4000000000000004</v>
      </c>
    </row>
    <row r="1187" spans="13:14" x14ac:dyDescent="0.25">
      <c r="M1187">
        <v>146</v>
      </c>
      <c r="N1187">
        <v>3.1</v>
      </c>
    </row>
    <row r="1188" spans="13:14" x14ac:dyDescent="0.25">
      <c r="M1188">
        <v>146</v>
      </c>
      <c r="N1188">
        <v>2.9</v>
      </c>
    </row>
    <row r="1189" spans="13:14" x14ac:dyDescent="0.25">
      <c r="M1189">
        <v>146</v>
      </c>
      <c r="N1189">
        <v>4.4000000000000004</v>
      </c>
    </row>
    <row r="1190" spans="13:14" x14ac:dyDescent="0.25">
      <c r="M1190">
        <v>146</v>
      </c>
      <c r="N1190">
        <v>3</v>
      </c>
    </row>
    <row r="1191" spans="13:14" x14ac:dyDescent="0.25">
      <c r="M1191">
        <v>146</v>
      </c>
      <c r="N1191">
        <v>5</v>
      </c>
    </row>
    <row r="1192" spans="13:14" x14ac:dyDescent="0.25">
      <c r="M1192">
        <v>146</v>
      </c>
      <c r="N1192">
        <v>5.8</v>
      </c>
    </row>
    <row r="1193" spans="13:14" x14ac:dyDescent="0.25">
      <c r="M1193">
        <v>146</v>
      </c>
      <c r="N1193">
        <v>5</v>
      </c>
    </row>
    <row r="1194" spans="13:14" x14ac:dyDescent="0.25">
      <c r="M1194">
        <v>146</v>
      </c>
      <c r="N1194">
        <v>3.5</v>
      </c>
    </row>
    <row r="1195" spans="13:14" x14ac:dyDescent="0.25">
      <c r="M1195">
        <v>146</v>
      </c>
      <c r="N1195">
        <v>6.2</v>
      </c>
    </row>
    <row r="1196" spans="13:14" x14ac:dyDescent="0.25">
      <c r="M1196">
        <v>146</v>
      </c>
      <c r="N1196">
        <v>7.6</v>
      </c>
    </row>
    <row r="1197" spans="13:14" x14ac:dyDescent="0.25">
      <c r="M1197">
        <v>146</v>
      </c>
      <c r="N1197">
        <v>3</v>
      </c>
    </row>
    <row r="1198" spans="13:14" x14ac:dyDescent="0.25">
      <c r="M1198">
        <v>146</v>
      </c>
      <c r="N1198">
        <v>5.8</v>
      </c>
    </row>
    <row r="1199" spans="13:14" x14ac:dyDescent="0.25">
      <c r="M1199">
        <v>146</v>
      </c>
      <c r="N1199">
        <v>5.8</v>
      </c>
    </row>
    <row r="1200" spans="13:14" x14ac:dyDescent="0.25">
      <c r="M1200">
        <v>146</v>
      </c>
      <c r="N1200">
        <v>5.3</v>
      </c>
    </row>
    <row r="1201" spans="13:14" x14ac:dyDescent="0.25">
      <c r="M1201">
        <v>146</v>
      </c>
      <c r="N1201">
        <v>3</v>
      </c>
    </row>
    <row r="1202" spans="13:14" x14ac:dyDescent="0.25">
      <c r="M1202">
        <v>146</v>
      </c>
      <c r="N1202">
        <v>5</v>
      </c>
    </row>
    <row r="1203" spans="13:14" x14ac:dyDescent="0.25">
      <c r="M1203">
        <v>146</v>
      </c>
      <c r="N1203">
        <v>5.3</v>
      </c>
    </row>
    <row r="1204" spans="13:14" x14ac:dyDescent="0.25">
      <c r="M1204">
        <v>146</v>
      </c>
      <c r="N1204">
        <v>5</v>
      </c>
    </row>
    <row r="1205" spans="13:14" x14ac:dyDescent="0.25">
      <c r="M1205">
        <v>146</v>
      </c>
      <c r="N1205">
        <v>3.1</v>
      </c>
    </row>
    <row r="1206" spans="13:14" x14ac:dyDescent="0.25">
      <c r="M1206">
        <v>146</v>
      </c>
      <c r="N1206">
        <v>6.8</v>
      </c>
    </row>
    <row r="1207" spans="13:14" x14ac:dyDescent="0.25">
      <c r="M1207">
        <v>146</v>
      </c>
      <c r="N1207">
        <v>7.5</v>
      </c>
    </row>
    <row r="1208" spans="13:14" x14ac:dyDescent="0.25">
      <c r="M1208">
        <v>146</v>
      </c>
      <c r="N1208">
        <v>7.4</v>
      </c>
    </row>
    <row r="1209" spans="13:14" x14ac:dyDescent="0.25">
      <c r="M1209">
        <v>146</v>
      </c>
      <c r="N1209">
        <v>3.8</v>
      </c>
    </row>
    <row r="1210" spans="13:14" x14ac:dyDescent="0.25">
      <c r="M1210">
        <v>146</v>
      </c>
      <c r="N1210">
        <v>4.0999999999999996</v>
      </c>
    </row>
    <row r="1211" spans="13:14" x14ac:dyDescent="0.25">
      <c r="M1211">
        <v>146</v>
      </c>
      <c r="N1211">
        <v>6.6</v>
      </c>
    </row>
    <row r="1212" spans="13:14" x14ac:dyDescent="0.25">
      <c r="M1212">
        <v>146</v>
      </c>
      <c r="N1212">
        <v>6.9</v>
      </c>
    </row>
    <row r="1213" spans="13:14" x14ac:dyDescent="0.25">
      <c r="M1213">
        <v>146</v>
      </c>
      <c r="N1213">
        <v>5.9</v>
      </c>
    </row>
    <row r="1214" spans="13:14" x14ac:dyDescent="0.25">
      <c r="M1214">
        <v>146</v>
      </c>
      <c r="N1214">
        <v>7.6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21"/>
  <sheetViews>
    <sheetView topLeftCell="M1" workbookViewId="0">
      <selection activeCell="AI22" sqref="AI22"/>
    </sheetView>
  </sheetViews>
  <sheetFormatPr defaultRowHeight="15" x14ac:dyDescent="0.25"/>
  <sheetData>
    <row r="1" spans="1:41" x14ac:dyDescent="0.25">
      <c r="A1" t="s">
        <v>0</v>
      </c>
      <c r="B1" t="s">
        <v>1</v>
      </c>
      <c r="D1" t="s">
        <v>10</v>
      </c>
      <c r="G1" t="s">
        <v>0</v>
      </c>
      <c r="H1" t="s">
        <v>1</v>
      </c>
      <c r="J1" t="s">
        <v>22</v>
      </c>
      <c r="M1" t="s">
        <v>0</v>
      </c>
      <c r="N1" t="s">
        <v>1</v>
      </c>
      <c r="P1" t="s">
        <v>30</v>
      </c>
      <c r="S1" t="s">
        <v>0</v>
      </c>
      <c r="T1" t="s">
        <v>1</v>
      </c>
      <c r="V1" t="s">
        <v>20</v>
      </c>
      <c r="Y1" t="s">
        <v>0</v>
      </c>
      <c r="Z1" t="s">
        <v>1</v>
      </c>
      <c r="AB1" t="s">
        <v>23</v>
      </c>
      <c r="AE1" t="s">
        <v>0</v>
      </c>
      <c r="AF1" t="s">
        <v>1</v>
      </c>
      <c r="AH1" t="s">
        <v>26</v>
      </c>
      <c r="AK1" t="s">
        <v>0</v>
      </c>
      <c r="AL1" t="s">
        <v>1</v>
      </c>
      <c r="AN1" t="s">
        <v>24</v>
      </c>
    </row>
    <row r="2" spans="1:41" x14ac:dyDescent="0.25">
      <c r="A2">
        <v>92</v>
      </c>
      <c r="B2">
        <v>4</v>
      </c>
      <c r="D2" t="s">
        <v>39</v>
      </c>
      <c r="E2">
        <f>AVERAGE(B:B)</f>
        <v>4.2227979274611425</v>
      </c>
      <c r="G2">
        <v>83</v>
      </c>
      <c r="H2">
        <v>5</v>
      </c>
      <c r="J2" t="s">
        <v>39</v>
      </c>
      <c r="K2">
        <f>AVERAGE(H:H)</f>
        <v>3.4810526315789465</v>
      </c>
      <c r="M2">
        <v>84</v>
      </c>
      <c r="N2">
        <v>3</v>
      </c>
      <c r="P2" t="s">
        <v>39</v>
      </c>
      <c r="Q2">
        <f>AVERAGE(N:N)</f>
        <v>2.7613281250000004</v>
      </c>
      <c r="S2">
        <v>81</v>
      </c>
      <c r="T2">
        <v>2.5</v>
      </c>
      <c r="V2" t="s">
        <v>39</v>
      </c>
      <c r="W2">
        <f>AVERAGE(T:T)</f>
        <v>2.3945945945945954</v>
      </c>
      <c r="Y2">
        <v>87</v>
      </c>
      <c r="Z2">
        <v>1.2</v>
      </c>
      <c r="AB2" t="s">
        <v>39</v>
      </c>
      <c r="AC2">
        <f>AVERAGE(Z:Z)</f>
        <v>3.6624999999999992</v>
      </c>
      <c r="AE2">
        <v>82</v>
      </c>
      <c r="AF2">
        <v>6.4</v>
      </c>
      <c r="AH2" t="s">
        <v>39</v>
      </c>
      <c r="AI2">
        <f>AVERAGE(AF:AF)</f>
        <v>2.5165625</v>
      </c>
      <c r="AK2">
        <v>86</v>
      </c>
      <c r="AL2">
        <v>8.8000000000000007</v>
      </c>
      <c r="AN2" t="s">
        <v>39</v>
      </c>
      <c r="AO2">
        <f>AVERAGE(AL:AL)</f>
        <v>2.3610687022900767</v>
      </c>
    </row>
    <row r="3" spans="1:41" x14ac:dyDescent="0.25">
      <c r="A3">
        <v>92</v>
      </c>
      <c r="B3">
        <v>4.8</v>
      </c>
      <c r="D3" t="s">
        <v>40</v>
      </c>
      <c r="E3">
        <f>MEDIAN(B:B)</f>
        <v>4.0999999999999996</v>
      </c>
      <c r="G3">
        <v>83</v>
      </c>
      <c r="H3">
        <v>3.6</v>
      </c>
      <c r="J3" t="s">
        <v>40</v>
      </c>
      <c r="K3">
        <f>MEDIAN(H:H)</f>
        <v>3.1</v>
      </c>
      <c r="M3">
        <v>84</v>
      </c>
      <c r="N3">
        <v>1</v>
      </c>
      <c r="P3" t="s">
        <v>40</v>
      </c>
      <c r="Q3">
        <f>MEDIAN(N:N)</f>
        <v>2.4</v>
      </c>
      <c r="S3">
        <v>81</v>
      </c>
      <c r="T3">
        <v>1.9</v>
      </c>
      <c r="V3" t="s">
        <v>40</v>
      </c>
      <c r="W3">
        <f>MEDIAN(T:T)</f>
        <v>2</v>
      </c>
      <c r="Y3">
        <v>87</v>
      </c>
      <c r="Z3">
        <v>3.1</v>
      </c>
      <c r="AB3" t="s">
        <v>40</v>
      </c>
      <c r="AC3">
        <f>MEDIAN(Z:Z)</f>
        <v>3.7</v>
      </c>
      <c r="AE3">
        <v>82</v>
      </c>
      <c r="AF3">
        <v>1.3</v>
      </c>
      <c r="AH3" t="s">
        <v>40</v>
      </c>
      <c r="AI3">
        <f>MEDIAN(AF:AF)</f>
        <v>2.1</v>
      </c>
      <c r="AK3">
        <v>86</v>
      </c>
      <c r="AL3">
        <v>4.4000000000000004</v>
      </c>
      <c r="AN3" t="s">
        <v>40</v>
      </c>
      <c r="AO3">
        <f>MEDIAN(AL:AL)</f>
        <v>1.5</v>
      </c>
    </row>
    <row r="4" spans="1:41" x14ac:dyDescent="0.25">
      <c r="A4">
        <v>92</v>
      </c>
      <c r="B4">
        <v>1</v>
      </c>
      <c r="D4" t="s">
        <v>41</v>
      </c>
      <c r="E4">
        <f>_xlfn.MODE.SNGL(B:B)</f>
        <v>5</v>
      </c>
      <c r="G4">
        <v>83</v>
      </c>
      <c r="H4">
        <v>3.7</v>
      </c>
      <c r="J4" t="s">
        <v>41</v>
      </c>
      <c r="K4">
        <f>_xlfn.MODE.SNGL(H:H)</f>
        <v>5</v>
      </c>
      <c r="M4">
        <v>84</v>
      </c>
      <c r="N4">
        <v>1.8</v>
      </c>
      <c r="P4" t="s">
        <v>41</v>
      </c>
      <c r="Q4">
        <f>_xlfn.MODE.SNGL(N:N)</f>
        <v>1</v>
      </c>
      <c r="S4">
        <v>81</v>
      </c>
      <c r="T4">
        <v>1.7</v>
      </c>
      <c r="V4" t="s">
        <v>41</v>
      </c>
      <c r="W4">
        <f>_xlfn.MODE.SNGL(T:T)</f>
        <v>1</v>
      </c>
      <c r="Y4">
        <v>87</v>
      </c>
      <c r="Z4">
        <v>3.6</v>
      </c>
      <c r="AB4" t="s">
        <v>41</v>
      </c>
      <c r="AC4">
        <f>_xlfn.MODE.SNGL(Z:Z)</f>
        <v>3</v>
      </c>
      <c r="AE4">
        <v>82</v>
      </c>
      <c r="AF4">
        <v>7.2</v>
      </c>
      <c r="AH4" t="s">
        <v>41</v>
      </c>
      <c r="AI4">
        <f>_xlfn.MODE.SNGL(AF:AF)</f>
        <v>1</v>
      </c>
      <c r="AK4">
        <v>86</v>
      </c>
      <c r="AL4">
        <v>5.5</v>
      </c>
      <c r="AN4" t="s">
        <v>41</v>
      </c>
      <c r="AO4">
        <f>_xlfn.MODE.SNGL(AL:AL)</f>
        <v>1</v>
      </c>
    </row>
    <row r="5" spans="1:41" x14ac:dyDescent="0.25">
      <c r="A5">
        <v>92</v>
      </c>
      <c r="B5">
        <v>3.5</v>
      </c>
      <c r="G5">
        <v>83</v>
      </c>
      <c r="H5">
        <v>2.7</v>
      </c>
      <c r="M5">
        <v>84</v>
      </c>
      <c r="N5">
        <v>3.1</v>
      </c>
      <c r="S5">
        <v>81</v>
      </c>
      <c r="T5">
        <v>3.9</v>
      </c>
      <c r="Y5">
        <v>87</v>
      </c>
      <c r="Z5">
        <v>4.4000000000000004</v>
      </c>
      <c r="AE5">
        <v>82</v>
      </c>
      <c r="AF5">
        <v>1.1000000000000001</v>
      </c>
      <c r="AK5">
        <v>86</v>
      </c>
      <c r="AL5">
        <v>1.1000000000000001</v>
      </c>
    </row>
    <row r="6" spans="1:41" x14ac:dyDescent="0.25">
      <c r="A6">
        <v>92</v>
      </c>
      <c r="B6">
        <v>2.6</v>
      </c>
      <c r="G6">
        <v>83</v>
      </c>
      <c r="H6">
        <v>3.5</v>
      </c>
      <c r="M6">
        <v>84</v>
      </c>
      <c r="N6">
        <v>2</v>
      </c>
      <c r="S6">
        <v>81</v>
      </c>
      <c r="T6">
        <v>2.4</v>
      </c>
      <c r="Y6">
        <v>87</v>
      </c>
      <c r="Z6">
        <v>2.6</v>
      </c>
      <c r="AE6">
        <v>82</v>
      </c>
      <c r="AF6">
        <v>2</v>
      </c>
      <c r="AK6">
        <v>86</v>
      </c>
      <c r="AL6">
        <v>2.1</v>
      </c>
    </row>
    <row r="7" spans="1:41" x14ac:dyDescent="0.25">
      <c r="A7">
        <v>92</v>
      </c>
      <c r="B7">
        <v>2.9</v>
      </c>
      <c r="G7">
        <v>83</v>
      </c>
      <c r="H7">
        <v>5.3</v>
      </c>
      <c r="M7">
        <v>84</v>
      </c>
      <c r="N7">
        <v>2.2000000000000002</v>
      </c>
      <c r="S7">
        <v>81</v>
      </c>
      <c r="T7">
        <v>1.2</v>
      </c>
      <c r="Y7">
        <v>87</v>
      </c>
      <c r="Z7">
        <v>3.1</v>
      </c>
      <c r="AE7">
        <v>82</v>
      </c>
      <c r="AF7">
        <v>3</v>
      </c>
      <c r="AK7">
        <v>86</v>
      </c>
      <c r="AL7">
        <v>1</v>
      </c>
    </row>
    <row r="8" spans="1:41" x14ac:dyDescent="0.25">
      <c r="A8">
        <v>92</v>
      </c>
      <c r="B8">
        <v>3.2</v>
      </c>
      <c r="G8">
        <v>83</v>
      </c>
      <c r="H8">
        <v>5.7</v>
      </c>
      <c r="M8">
        <v>84</v>
      </c>
      <c r="N8">
        <v>2.1</v>
      </c>
      <c r="S8">
        <v>81</v>
      </c>
      <c r="T8">
        <v>2.4</v>
      </c>
      <c r="Y8">
        <v>87</v>
      </c>
      <c r="Z8">
        <v>5.2</v>
      </c>
      <c r="AE8">
        <v>82</v>
      </c>
      <c r="AF8">
        <v>4.5</v>
      </c>
      <c r="AK8">
        <v>86</v>
      </c>
      <c r="AL8">
        <v>1.1000000000000001</v>
      </c>
    </row>
    <row r="9" spans="1:41" x14ac:dyDescent="0.25">
      <c r="A9">
        <v>92</v>
      </c>
      <c r="B9">
        <v>7</v>
      </c>
      <c r="G9">
        <v>83</v>
      </c>
      <c r="H9">
        <v>2.4</v>
      </c>
      <c r="M9">
        <v>84</v>
      </c>
      <c r="N9">
        <v>1.4</v>
      </c>
      <c r="S9">
        <v>81</v>
      </c>
      <c r="T9">
        <v>1</v>
      </c>
      <c r="Y9">
        <v>87</v>
      </c>
      <c r="Z9">
        <v>4.0999999999999996</v>
      </c>
      <c r="AE9">
        <v>82</v>
      </c>
      <c r="AF9">
        <v>2.1</v>
      </c>
      <c r="AK9">
        <v>86</v>
      </c>
      <c r="AL9">
        <v>2.8</v>
      </c>
    </row>
    <row r="10" spans="1:41" x14ac:dyDescent="0.25">
      <c r="A10">
        <v>92</v>
      </c>
      <c r="B10">
        <v>4.3</v>
      </c>
      <c r="G10">
        <v>83</v>
      </c>
      <c r="H10">
        <v>8</v>
      </c>
      <c r="M10">
        <v>84</v>
      </c>
      <c r="N10">
        <v>3</v>
      </c>
      <c r="S10">
        <v>81</v>
      </c>
      <c r="T10">
        <v>1</v>
      </c>
      <c r="Y10">
        <v>87</v>
      </c>
      <c r="Z10">
        <v>1.3</v>
      </c>
      <c r="AE10">
        <v>82</v>
      </c>
      <c r="AF10">
        <v>6.3</v>
      </c>
      <c r="AK10">
        <v>86</v>
      </c>
      <c r="AL10">
        <v>2.5</v>
      </c>
    </row>
    <row r="11" spans="1:41" x14ac:dyDescent="0.25">
      <c r="A11">
        <v>92</v>
      </c>
      <c r="B11">
        <v>5</v>
      </c>
      <c r="G11">
        <v>83</v>
      </c>
      <c r="H11">
        <v>6.1</v>
      </c>
      <c r="M11">
        <v>84</v>
      </c>
      <c r="N11">
        <v>2.7</v>
      </c>
      <c r="S11">
        <v>81</v>
      </c>
      <c r="T11">
        <v>1.3</v>
      </c>
      <c r="Y11">
        <v>87</v>
      </c>
      <c r="Z11">
        <v>2.9</v>
      </c>
      <c r="AE11">
        <v>82</v>
      </c>
      <c r="AF11">
        <v>2.8</v>
      </c>
      <c r="AK11">
        <v>86</v>
      </c>
      <c r="AL11">
        <v>2.9</v>
      </c>
    </row>
    <row r="12" spans="1:41" x14ac:dyDescent="0.25">
      <c r="A12">
        <v>92</v>
      </c>
      <c r="B12">
        <v>4.2</v>
      </c>
      <c r="G12">
        <v>83</v>
      </c>
      <c r="H12">
        <v>2.8</v>
      </c>
      <c r="M12">
        <v>84</v>
      </c>
      <c r="N12">
        <v>3</v>
      </c>
      <c r="S12">
        <v>81</v>
      </c>
      <c r="T12">
        <v>1.4</v>
      </c>
      <c r="Y12">
        <v>87</v>
      </c>
      <c r="Z12">
        <v>3.2</v>
      </c>
      <c r="AE12">
        <v>82</v>
      </c>
      <c r="AF12">
        <v>5</v>
      </c>
      <c r="AK12">
        <v>86</v>
      </c>
      <c r="AL12">
        <v>5</v>
      </c>
    </row>
    <row r="13" spans="1:41" x14ac:dyDescent="0.25">
      <c r="A13">
        <v>92</v>
      </c>
      <c r="B13">
        <v>2.5</v>
      </c>
      <c r="G13">
        <v>83</v>
      </c>
      <c r="H13">
        <v>2</v>
      </c>
      <c r="M13">
        <v>84</v>
      </c>
      <c r="N13">
        <v>3.3</v>
      </c>
      <c r="S13">
        <v>81</v>
      </c>
      <c r="T13">
        <v>3.1</v>
      </c>
      <c r="Y13">
        <v>87</v>
      </c>
      <c r="Z13">
        <v>3.1</v>
      </c>
      <c r="AE13">
        <v>82</v>
      </c>
      <c r="AF13">
        <v>2.7</v>
      </c>
      <c r="AK13">
        <v>86</v>
      </c>
      <c r="AL13">
        <v>5</v>
      </c>
    </row>
    <row r="14" spans="1:41" x14ac:dyDescent="0.25">
      <c r="A14">
        <v>92</v>
      </c>
      <c r="B14">
        <v>6.1</v>
      </c>
      <c r="G14">
        <v>83</v>
      </c>
      <c r="H14">
        <v>4</v>
      </c>
      <c r="M14">
        <v>84</v>
      </c>
      <c r="N14">
        <v>2.9</v>
      </c>
      <c r="S14">
        <v>81</v>
      </c>
      <c r="T14">
        <v>1</v>
      </c>
      <c r="Y14">
        <v>87</v>
      </c>
      <c r="Z14">
        <v>3</v>
      </c>
      <c r="AE14">
        <v>82</v>
      </c>
      <c r="AF14">
        <v>2.2999999999999998</v>
      </c>
      <c r="AK14">
        <v>86</v>
      </c>
      <c r="AL14">
        <v>1</v>
      </c>
    </row>
    <row r="15" spans="1:41" x14ac:dyDescent="0.25">
      <c r="A15">
        <v>92</v>
      </c>
      <c r="B15">
        <v>3.3</v>
      </c>
      <c r="G15">
        <v>83</v>
      </c>
      <c r="H15">
        <v>2.6</v>
      </c>
      <c r="M15">
        <v>84</v>
      </c>
      <c r="N15">
        <v>5</v>
      </c>
      <c r="S15">
        <v>81</v>
      </c>
      <c r="T15">
        <v>2</v>
      </c>
      <c r="Y15">
        <v>87</v>
      </c>
      <c r="Z15">
        <v>6.6</v>
      </c>
      <c r="AE15">
        <v>82</v>
      </c>
      <c r="AF15">
        <v>1.8</v>
      </c>
      <c r="AK15">
        <v>86</v>
      </c>
      <c r="AL15">
        <v>1.1000000000000001</v>
      </c>
    </row>
    <row r="16" spans="1:41" x14ac:dyDescent="0.25">
      <c r="A16">
        <v>92</v>
      </c>
      <c r="B16">
        <v>3</v>
      </c>
      <c r="G16">
        <v>83</v>
      </c>
      <c r="H16">
        <v>2.8</v>
      </c>
      <c r="M16">
        <v>84</v>
      </c>
      <c r="N16">
        <v>2</v>
      </c>
      <c r="S16">
        <v>81</v>
      </c>
      <c r="T16">
        <v>1.5</v>
      </c>
      <c r="Y16">
        <v>87</v>
      </c>
      <c r="Z16">
        <v>5.9</v>
      </c>
      <c r="AE16">
        <v>82</v>
      </c>
      <c r="AF16">
        <v>2.8</v>
      </c>
      <c r="AK16">
        <v>86</v>
      </c>
      <c r="AL16">
        <v>2.1</v>
      </c>
    </row>
    <row r="17" spans="1:38" x14ac:dyDescent="0.25">
      <c r="A17">
        <v>92</v>
      </c>
      <c r="B17">
        <v>3.7</v>
      </c>
      <c r="G17">
        <v>83</v>
      </c>
      <c r="H17">
        <v>2.4</v>
      </c>
      <c r="M17">
        <v>84</v>
      </c>
      <c r="N17">
        <v>1.9</v>
      </c>
      <c r="S17">
        <v>81</v>
      </c>
      <c r="T17">
        <v>2.1</v>
      </c>
      <c r="Y17">
        <v>87</v>
      </c>
      <c r="Z17">
        <v>1.2</v>
      </c>
      <c r="AE17">
        <v>82</v>
      </c>
      <c r="AF17">
        <v>3.8</v>
      </c>
      <c r="AK17">
        <v>86</v>
      </c>
      <c r="AL17">
        <v>5</v>
      </c>
    </row>
    <row r="18" spans="1:38" x14ac:dyDescent="0.25">
      <c r="A18">
        <v>92</v>
      </c>
      <c r="B18">
        <v>1.6</v>
      </c>
      <c r="G18">
        <v>83</v>
      </c>
      <c r="H18">
        <v>2.9</v>
      </c>
      <c r="M18">
        <v>84</v>
      </c>
      <c r="N18">
        <v>2.1</v>
      </c>
      <c r="S18">
        <v>81</v>
      </c>
      <c r="T18">
        <v>1</v>
      </c>
      <c r="Y18">
        <v>87</v>
      </c>
      <c r="Z18">
        <v>1.1000000000000001</v>
      </c>
      <c r="AE18">
        <v>82</v>
      </c>
      <c r="AF18">
        <v>1.1000000000000001</v>
      </c>
      <c r="AK18">
        <v>86</v>
      </c>
      <c r="AL18">
        <v>1</v>
      </c>
    </row>
    <row r="19" spans="1:38" x14ac:dyDescent="0.25">
      <c r="A19">
        <v>92</v>
      </c>
      <c r="B19">
        <v>5.5</v>
      </c>
      <c r="G19">
        <v>83</v>
      </c>
      <c r="H19">
        <v>5.4</v>
      </c>
      <c r="M19">
        <v>84</v>
      </c>
      <c r="N19">
        <v>2.2999999999999998</v>
      </c>
      <c r="S19">
        <v>81</v>
      </c>
      <c r="T19">
        <v>2.1</v>
      </c>
      <c r="Y19">
        <v>87</v>
      </c>
      <c r="Z19">
        <v>1</v>
      </c>
      <c r="AE19">
        <v>82</v>
      </c>
      <c r="AF19">
        <v>2.1</v>
      </c>
      <c r="AK19">
        <v>86</v>
      </c>
      <c r="AL19">
        <v>1</v>
      </c>
    </row>
    <row r="20" spans="1:38" x14ac:dyDescent="0.25">
      <c r="A20">
        <v>92</v>
      </c>
      <c r="B20">
        <v>2.9</v>
      </c>
      <c r="G20">
        <v>83</v>
      </c>
      <c r="H20">
        <v>3.1</v>
      </c>
      <c r="M20">
        <v>84</v>
      </c>
      <c r="N20">
        <v>1.8</v>
      </c>
      <c r="S20">
        <v>81</v>
      </c>
      <c r="T20">
        <v>2</v>
      </c>
      <c r="Y20">
        <v>87</v>
      </c>
      <c r="Z20">
        <v>4.8</v>
      </c>
      <c r="AE20">
        <v>82</v>
      </c>
      <c r="AF20">
        <v>1.3</v>
      </c>
      <c r="AK20">
        <v>86</v>
      </c>
      <c r="AL20">
        <v>6.8</v>
      </c>
    </row>
    <row r="21" spans="1:38" x14ac:dyDescent="0.25">
      <c r="A21">
        <v>92</v>
      </c>
      <c r="B21">
        <v>3.8</v>
      </c>
      <c r="G21">
        <v>83</v>
      </c>
      <c r="H21">
        <v>1.2</v>
      </c>
      <c r="M21">
        <v>84</v>
      </c>
      <c r="N21">
        <v>4</v>
      </c>
      <c r="S21">
        <v>81</v>
      </c>
      <c r="T21">
        <v>1.8</v>
      </c>
      <c r="Y21">
        <v>87</v>
      </c>
      <c r="Z21">
        <v>3.4</v>
      </c>
      <c r="AE21">
        <v>82</v>
      </c>
      <c r="AF21">
        <v>1</v>
      </c>
      <c r="AK21">
        <v>86</v>
      </c>
      <c r="AL21">
        <v>3</v>
      </c>
    </row>
    <row r="22" spans="1:38" x14ac:dyDescent="0.25">
      <c r="A22">
        <v>92</v>
      </c>
      <c r="B22">
        <v>3.3</v>
      </c>
      <c r="G22">
        <v>83</v>
      </c>
      <c r="H22">
        <v>3</v>
      </c>
      <c r="M22">
        <v>84</v>
      </c>
      <c r="N22">
        <v>2.5</v>
      </c>
      <c r="S22">
        <v>81</v>
      </c>
      <c r="T22">
        <v>1</v>
      </c>
      <c r="Y22">
        <v>87</v>
      </c>
      <c r="Z22">
        <v>3.7</v>
      </c>
      <c r="AE22">
        <v>82</v>
      </c>
      <c r="AF22">
        <v>1.5</v>
      </c>
      <c r="AK22">
        <v>86</v>
      </c>
      <c r="AL22">
        <v>1</v>
      </c>
    </row>
    <row r="23" spans="1:38" x14ac:dyDescent="0.25">
      <c r="A23">
        <v>92</v>
      </c>
      <c r="B23">
        <v>7</v>
      </c>
      <c r="G23">
        <v>83</v>
      </c>
      <c r="H23">
        <v>3</v>
      </c>
      <c r="M23">
        <v>84</v>
      </c>
      <c r="N23">
        <v>1.8</v>
      </c>
      <c r="S23">
        <v>81</v>
      </c>
      <c r="T23">
        <v>1</v>
      </c>
      <c r="Y23">
        <v>87</v>
      </c>
      <c r="Z23">
        <v>4</v>
      </c>
      <c r="AE23">
        <v>82</v>
      </c>
      <c r="AF23">
        <v>2.9</v>
      </c>
      <c r="AK23">
        <v>86</v>
      </c>
      <c r="AL23">
        <v>5</v>
      </c>
    </row>
    <row r="24" spans="1:38" x14ac:dyDescent="0.25">
      <c r="A24">
        <v>92</v>
      </c>
      <c r="B24">
        <v>3.3</v>
      </c>
      <c r="G24">
        <v>83</v>
      </c>
      <c r="H24">
        <v>4.5999999999999996</v>
      </c>
      <c r="M24">
        <v>84</v>
      </c>
      <c r="N24">
        <v>5</v>
      </c>
      <c r="S24">
        <v>81</v>
      </c>
      <c r="T24">
        <v>1.8</v>
      </c>
      <c r="Y24">
        <v>87</v>
      </c>
      <c r="Z24">
        <v>2.8</v>
      </c>
      <c r="AE24">
        <v>82</v>
      </c>
      <c r="AF24">
        <v>3</v>
      </c>
      <c r="AK24">
        <v>86</v>
      </c>
      <c r="AL24">
        <v>1.1000000000000001</v>
      </c>
    </row>
    <row r="25" spans="1:38" x14ac:dyDescent="0.25">
      <c r="A25">
        <v>92</v>
      </c>
      <c r="B25">
        <v>4.2</v>
      </c>
      <c r="G25">
        <v>83</v>
      </c>
      <c r="H25">
        <v>3.1</v>
      </c>
      <c r="M25">
        <v>84</v>
      </c>
      <c r="N25">
        <v>4.0999999999999996</v>
      </c>
      <c r="S25">
        <v>81</v>
      </c>
      <c r="T25">
        <v>2.2000000000000002</v>
      </c>
      <c r="Y25">
        <v>87</v>
      </c>
      <c r="Z25">
        <v>4</v>
      </c>
      <c r="AE25">
        <v>82</v>
      </c>
      <c r="AF25">
        <v>2.1</v>
      </c>
      <c r="AK25">
        <v>86</v>
      </c>
      <c r="AL25">
        <v>1.4</v>
      </c>
    </row>
    <row r="26" spans="1:38" x14ac:dyDescent="0.25">
      <c r="A26">
        <v>92</v>
      </c>
      <c r="B26">
        <v>5</v>
      </c>
      <c r="G26">
        <v>83</v>
      </c>
      <c r="H26">
        <v>4.4000000000000004</v>
      </c>
      <c r="M26">
        <v>84</v>
      </c>
      <c r="N26">
        <v>2.5</v>
      </c>
      <c r="S26">
        <v>81</v>
      </c>
      <c r="T26">
        <v>2.4</v>
      </c>
      <c r="Y26">
        <v>87</v>
      </c>
      <c r="Z26">
        <v>4.5999999999999996</v>
      </c>
      <c r="AE26">
        <v>82</v>
      </c>
      <c r="AF26">
        <v>1.9</v>
      </c>
      <c r="AK26">
        <v>86</v>
      </c>
      <c r="AL26">
        <v>1.1000000000000001</v>
      </c>
    </row>
    <row r="27" spans="1:38" x14ac:dyDescent="0.25">
      <c r="A27">
        <v>92</v>
      </c>
      <c r="B27">
        <v>3.1</v>
      </c>
      <c r="G27">
        <v>83</v>
      </c>
      <c r="H27">
        <v>3.3</v>
      </c>
      <c r="M27">
        <v>84</v>
      </c>
      <c r="N27">
        <v>3.8</v>
      </c>
      <c r="S27">
        <v>81</v>
      </c>
      <c r="T27">
        <v>7.5</v>
      </c>
      <c r="Y27">
        <v>87</v>
      </c>
      <c r="Z27">
        <v>2.2000000000000002</v>
      </c>
      <c r="AE27">
        <v>82</v>
      </c>
      <c r="AF27">
        <v>1.7</v>
      </c>
      <c r="AK27">
        <v>86</v>
      </c>
      <c r="AL27">
        <v>1.5</v>
      </c>
    </row>
    <row r="28" spans="1:38" x14ac:dyDescent="0.25">
      <c r="A28">
        <v>92</v>
      </c>
      <c r="B28">
        <v>5</v>
      </c>
      <c r="G28">
        <v>83</v>
      </c>
      <c r="H28">
        <v>5</v>
      </c>
      <c r="M28">
        <v>84</v>
      </c>
      <c r="N28">
        <v>1.9</v>
      </c>
      <c r="S28">
        <v>81</v>
      </c>
      <c r="T28">
        <v>2.6</v>
      </c>
      <c r="Y28">
        <v>87</v>
      </c>
      <c r="Z28">
        <v>3</v>
      </c>
      <c r="AE28">
        <v>82</v>
      </c>
      <c r="AF28">
        <v>5</v>
      </c>
      <c r="AK28">
        <v>86</v>
      </c>
      <c r="AL28">
        <v>1</v>
      </c>
    </row>
    <row r="29" spans="1:38" x14ac:dyDescent="0.25">
      <c r="A29">
        <v>92</v>
      </c>
      <c r="B29">
        <v>5.2</v>
      </c>
      <c r="G29">
        <v>83</v>
      </c>
      <c r="H29">
        <v>5.0999999999999996</v>
      </c>
      <c r="M29">
        <v>84</v>
      </c>
      <c r="N29">
        <v>4.0999999999999996</v>
      </c>
      <c r="S29">
        <v>81</v>
      </c>
      <c r="T29">
        <v>1</v>
      </c>
      <c r="Y29">
        <v>87</v>
      </c>
      <c r="Z29">
        <v>2.2000000000000002</v>
      </c>
      <c r="AE29">
        <v>82</v>
      </c>
      <c r="AF29">
        <v>3.9</v>
      </c>
      <c r="AK29">
        <v>86</v>
      </c>
      <c r="AL29">
        <v>2</v>
      </c>
    </row>
    <row r="30" spans="1:38" x14ac:dyDescent="0.25">
      <c r="A30">
        <v>92</v>
      </c>
      <c r="B30">
        <v>4.0999999999999996</v>
      </c>
      <c r="G30">
        <v>83</v>
      </c>
      <c r="H30">
        <v>5</v>
      </c>
      <c r="M30">
        <v>84</v>
      </c>
      <c r="N30">
        <v>1</v>
      </c>
      <c r="S30">
        <v>81</v>
      </c>
      <c r="T30">
        <v>2.6</v>
      </c>
      <c r="Y30">
        <v>87</v>
      </c>
      <c r="Z30">
        <v>3.8</v>
      </c>
      <c r="AE30">
        <v>82</v>
      </c>
      <c r="AF30">
        <v>1.7</v>
      </c>
      <c r="AK30">
        <v>86</v>
      </c>
      <c r="AL30">
        <v>1</v>
      </c>
    </row>
    <row r="31" spans="1:38" x14ac:dyDescent="0.25">
      <c r="A31">
        <v>92</v>
      </c>
      <c r="B31">
        <v>6.8</v>
      </c>
      <c r="G31">
        <v>83</v>
      </c>
      <c r="H31">
        <v>4.4000000000000004</v>
      </c>
      <c r="M31">
        <v>84</v>
      </c>
      <c r="N31">
        <v>1.3</v>
      </c>
      <c r="S31">
        <v>81</v>
      </c>
      <c r="T31">
        <v>1.4</v>
      </c>
      <c r="Y31">
        <v>87</v>
      </c>
      <c r="Z31">
        <v>4.3</v>
      </c>
      <c r="AE31">
        <v>82</v>
      </c>
      <c r="AF31">
        <v>1.4</v>
      </c>
      <c r="AK31">
        <v>86</v>
      </c>
      <c r="AL31">
        <v>1</v>
      </c>
    </row>
    <row r="32" spans="1:38" x14ac:dyDescent="0.25">
      <c r="A32">
        <v>92</v>
      </c>
      <c r="B32">
        <v>3.4</v>
      </c>
      <c r="G32">
        <v>83</v>
      </c>
      <c r="H32">
        <v>8.3000000000000007</v>
      </c>
      <c r="M32">
        <v>84</v>
      </c>
      <c r="N32">
        <v>3.3</v>
      </c>
      <c r="S32">
        <v>81</v>
      </c>
      <c r="T32">
        <v>1.1000000000000001</v>
      </c>
      <c r="Y32">
        <v>87</v>
      </c>
      <c r="Z32">
        <v>2.7</v>
      </c>
      <c r="AE32">
        <v>82</v>
      </c>
      <c r="AF32">
        <v>7</v>
      </c>
      <c r="AK32">
        <v>86</v>
      </c>
      <c r="AL32">
        <v>1.5</v>
      </c>
    </row>
    <row r="33" spans="1:38" x14ac:dyDescent="0.25">
      <c r="A33">
        <v>92</v>
      </c>
      <c r="B33">
        <v>4.2</v>
      </c>
      <c r="G33">
        <v>83</v>
      </c>
      <c r="H33">
        <v>4.5</v>
      </c>
      <c r="M33">
        <v>84</v>
      </c>
      <c r="N33">
        <v>3</v>
      </c>
      <c r="S33">
        <v>81</v>
      </c>
      <c r="T33">
        <v>6.6</v>
      </c>
      <c r="Y33">
        <v>87</v>
      </c>
      <c r="Z33">
        <v>2.2999999999999998</v>
      </c>
      <c r="AE33">
        <v>82</v>
      </c>
      <c r="AF33">
        <v>8</v>
      </c>
      <c r="AK33">
        <v>86</v>
      </c>
      <c r="AL33">
        <v>1</v>
      </c>
    </row>
    <row r="34" spans="1:38" x14ac:dyDescent="0.25">
      <c r="A34">
        <v>92</v>
      </c>
      <c r="B34">
        <v>2.2999999999999998</v>
      </c>
      <c r="G34">
        <v>83</v>
      </c>
      <c r="H34">
        <v>2</v>
      </c>
      <c r="M34">
        <v>84</v>
      </c>
      <c r="N34">
        <v>2.4</v>
      </c>
      <c r="S34">
        <v>81</v>
      </c>
      <c r="T34">
        <v>2.8</v>
      </c>
      <c r="Y34">
        <v>87</v>
      </c>
      <c r="Z34">
        <v>3</v>
      </c>
      <c r="AE34">
        <v>82</v>
      </c>
      <c r="AF34">
        <v>2</v>
      </c>
      <c r="AK34">
        <v>86</v>
      </c>
      <c r="AL34">
        <v>2.2999999999999998</v>
      </c>
    </row>
    <row r="35" spans="1:38" x14ac:dyDescent="0.25">
      <c r="A35">
        <v>92</v>
      </c>
      <c r="B35">
        <v>3.4</v>
      </c>
      <c r="G35">
        <v>83</v>
      </c>
      <c r="H35">
        <v>3.1</v>
      </c>
      <c r="M35">
        <v>84</v>
      </c>
      <c r="N35">
        <v>2.6</v>
      </c>
      <c r="S35">
        <v>81</v>
      </c>
      <c r="T35">
        <v>2.8</v>
      </c>
      <c r="Y35">
        <v>87</v>
      </c>
      <c r="Z35">
        <v>4.0999999999999996</v>
      </c>
      <c r="AE35">
        <v>82</v>
      </c>
      <c r="AF35">
        <v>3.1</v>
      </c>
      <c r="AK35">
        <v>86</v>
      </c>
      <c r="AL35">
        <v>5</v>
      </c>
    </row>
    <row r="36" spans="1:38" x14ac:dyDescent="0.25">
      <c r="A36">
        <v>92</v>
      </c>
      <c r="B36">
        <v>1.7</v>
      </c>
      <c r="G36">
        <v>83</v>
      </c>
      <c r="H36">
        <v>1.5</v>
      </c>
      <c r="M36">
        <v>84</v>
      </c>
      <c r="N36">
        <v>1.6</v>
      </c>
      <c r="S36">
        <v>81</v>
      </c>
      <c r="T36">
        <v>2.4</v>
      </c>
      <c r="Y36">
        <v>87</v>
      </c>
      <c r="Z36">
        <v>4.5999999999999996</v>
      </c>
      <c r="AE36">
        <v>82</v>
      </c>
      <c r="AF36">
        <v>1.8</v>
      </c>
      <c r="AK36">
        <v>86</v>
      </c>
      <c r="AL36">
        <v>3.9</v>
      </c>
    </row>
    <row r="37" spans="1:38" x14ac:dyDescent="0.25">
      <c r="A37">
        <v>92</v>
      </c>
      <c r="B37">
        <v>1.1000000000000001</v>
      </c>
      <c r="G37">
        <v>83</v>
      </c>
      <c r="H37">
        <v>3.1</v>
      </c>
      <c r="M37">
        <v>84</v>
      </c>
      <c r="N37">
        <v>1.1000000000000001</v>
      </c>
      <c r="S37">
        <v>81</v>
      </c>
      <c r="T37">
        <v>7</v>
      </c>
      <c r="Y37">
        <v>87</v>
      </c>
      <c r="Z37">
        <v>2.2000000000000002</v>
      </c>
      <c r="AE37">
        <v>82</v>
      </c>
      <c r="AF37">
        <v>1.1000000000000001</v>
      </c>
      <c r="AK37">
        <v>86</v>
      </c>
      <c r="AL37">
        <v>1</v>
      </c>
    </row>
    <row r="38" spans="1:38" x14ac:dyDescent="0.25">
      <c r="A38">
        <v>92</v>
      </c>
      <c r="B38">
        <v>4.0999999999999996</v>
      </c>
      <c r="G38">
        <v>83</v>
      </c>
      <c r="H38">
        <v>6.4</v>
      </c>
      <c r="M38">
        <v>84</v>
      </c>
      <c r="N38">
        <v>5</v>
      </c>
      <c r="S38">
        <v>81</v>
      </c>
      <c r="T38">
        <v>2.9</v>
      </c>
      <c r="Y38">
        <v>87</v>
      </c>
      <c r="Z38">
        <v>5.8</v>
      </c>
      <c r="AE38">
        <v>82</v>
      </c>
      <c r="AF38">
        <v>5</v>
      </c>
      <c r="AK38">
        <v>86</v>
      </c>
      <c r="AL38">
        <v>1.5</v>
      </c>
    </row>
    <row r="39" spans="1:38" x14ac:dyDescent="0.25">
      <c r="A39">
        <v>92</v>
      </c>
      <c r="B39">
        <v>2.8</v>
      </c>
      <c r="G39">
        <v>83</v>
      </c>
      <c r="H39">
        <v>3.9</v>
      </c>
      <c r="M39">
        <v>84</v>
      </c>
      <c r="N39">
        <v>1.7</v>
      </c>
      <c r="S39">
        <v>81</v>
      </c>
      <c r="T39">
        <v>1.2</v>
      </c>
      <c r="Y39">
        <v>87</v>
      </c>
      <c r="Z39">
        <v>4.4000000000000004</v>
      </c>
      <c r="AE39">
        <v>82</v>
      </c>
      <c r="AF39">
        <v>1.4</v>
      </c>
      <c r="AK39">
        <v>86</v>
      </c>
      <c r="AL39">
        <v>1.3</v>
      </c>
    </row>
    <row r="40" spans="1:38" x14ac:dyDescent="0.25">
      <c r="A40">
        <v>92</v>
      </c>
      <c r="B40">
        <v>3.1</v>
      </c>
      <c r="G40">
        <v>83</v>
      </c>
      <c r="H40">
        <v>5</v>
      </c>
      <c r="M40">
        <v>84</v>
      </c>
      <c r="N40">
        <v>1.9</v>
      </c>
      <c r="S40">
        <v>81</v>
      </c>
      <c r="T40">
        <v>1.1000000000000001</v>
      </c>
      <c r="Y40">
        <v>87</v>
      </c>
      <c r="Z40">
        <v>3</v>
      </c>
      <c r="AE40">
        <v>82</v>
      </c>
      <c r="AF40">
        <v>1.1000000000000001</v>
      </c>
      <c r="AK40">
        <v>86</v>
      </c>
      <c r="AL40">
        <v>3</v>
      </c>
    </row>
    <row r="41" spans="1:38" x14ac:dyDescent="0.25">
      <c r="A41">
        <v>92</v>
      </c>
      <c r="B41">
        <v>4.2</v>
      </c>
      <c r="G41">
        <v>83</v>
      </c>
      <c r="H41">
        <v>5</v>
      </c>
      <c r="M41">
        <v>84</v>
      </c>
      <c r="N41">
        <v>4.0999999999999996</v>
      </c>
      <c r="S41">
        <v>81</v>
      </c>
      <c r="T41">
        <v>1</v>
      </c>
      <c r="Y41">
        <v>87</v>
      </c>
      <c r="Z41">
        <v>4.5</v>
      </c>
      <c r="AE41">
        <v>82</v>
      </c>
      <c r="AF41">
        <v>5</v>
      </c>
      <c r="AK41">
        <v>86</v>
      </c>
      <c r="AL41">
        <v>1</v>
      </c>
    </row>
    <row r="42" spans="1:38" x14ac:dyDescent="0.25">
      <c r="A42">
        <v>92</v>
      </c>
      <c r="B42">
        <v>1.7</v>
      </c>
      <c r="G42">
        <v>83</v>
      </c>
      <c r="H42">
        <v>2.2000000000000002</v>
      </c>
      <c r="M42">
        <v>84</v>
      </c>
      <c r="N42">
        <v>2.6</v>
      </c>
      <c r="S42">
        <v>81</v>
      </c>
      <c r="T42">
        <v>1.5</v>
      </c>
      <c r="Y42">
        <v>87</v>
      </c>
      <c r="Z42">
        <v>3</v>
      </c>
      <c r="AE42">
        <v>82</v>
      </c>
      <c r="AF42">
        <v>2.1</v>
      </c>
      <c r="AK42">
        <v>86</v>
      </c>
      <c r="AL42">
        <v>1</v>
      </c>
    </row>
    <row r="43" spans="1:38" x14ac:dyDescent="0.25">
      <c r="A43">
        <v>92</v>
      </c>
      <c r="B43">
        <v>5.7</v>
      </c>
      <c r="G43">
        <v>83</v>
      </c>
      <c r="H43">
        <v>3</v>
      </c>
      <c r="M43">
        <v>84</v>
      </c>
      <c r="N43">
        <v>2.1</v>
      </c>
      <c r="S43">
        <v>81</v>
      </c>
      <c r="T43">
        <v>2.9</v>
      </c>
      <c r="Y43">
        <v>87</v>
      </c>
      <c r="Z43">
        <v>1</v>
      </c>
      <c r="AE43">
        <v>82</v>
      </c>
      <c r="AF43">
        <v>2.9</v>
      </c>
      <c r="AK43">
        <v>86</v>
      </c>
      <c r="AL43">
        <v>1.9</v>
      </c>
    </row>
    <row r="44" spans="1:38" x14ac:dyDescent="0.25">
      <c r="A44">
        <v>92</v>
      </c>
      <c r="B44">
        <v>4</v>
      </c>
      <c r="G44">
        <v>83</v>
      </c>
      <c r="H44">
        <v>3.6</v>
      </c>
      <c r="M44">
        <v>84</v>
      </c>
      <c r="N44">
        <v>3.2</v>
      </c>
      <c r="S44">
        <v>81</v>
      </c>
      <c r="T44">
        <v>1</v>
      </c>
      <c r="Y44">
        <v>87</v>
      </c>
      <c r="Z44">
        <v>4</v>
      </c>
      <c r="AE44">
        <v>82</v>
      </c>
      <c r="AF44">
        <v>2.2999999999999998</v>
      </c>
      <c r="AK44">
        <v>86</v>
      </c>
      <c r="AL44">
        <v>4.5</v>
      </c>
    </row>
    <row r="45" spans="1:38" x14ac:dyDescent="0.25">
      <c r="A45">
        <v>92</v>
      </c>
      <c r="B45">
        <v>3.8</v>
      </c>
      <c r="G45">
        <v>83</v>
      </c>
      <c r="H45">
        <v>3.5</v>
      </c>
      <c r="M45">
        <v>84</v>
      </c>
      <c r="N45">
        <v>2.1</v>
      </c>
      <c r="S45">
        <v>81</v>
      </c>
      <c r="T45">
        <v>2.9</v>
      </c>
      <c r="Y45">
        <v>87</v>
      </c>
      <c r="Z45">
        <v>2.9</v>
      </c>
      <c r="AE45">
        <v>82</v>
      </c>
      <c r="AF45">
        <v>1.4</v>
      </c>
      <c r="AK45">
        <v>86</v>
      </c>
      <c r="AL45">
        <v>1</v>
      </c>
    </row>
    <row r="46" spans="1:38" x14ac:dyDescent="0.25">
      <c r="A46">
        <v>92</v>
      </c>
      <c r="B46">
        <v>3.5</v>
      </c>
      <c r="G46">
        <v>83</v>
      </c>
      <c r="H46">
        <v>3.6</v>
      </c>
      <c r="M46">
        <v>84</v>
      </c>
      <c r="N46">
        <v>2.1</v>
      </c>
      <c r="S46">
        <v>81</v>
      </c>
      <c r="T46">
        <v>1</v>
      </c>
      <c r="Y46">
        <v>87</v>
      </c>
      <c r="Z46">
        <v>2.1</v>
      </c>
      <c r="AE46">
        <v>82</v>
      </c>
      <c r="AF46">
        <v>1</v>
      </c>
      <c r="AK46">
        <v>86</v>
      </c>
      <c r="AL46">
        <v>1.9</v>
      </c>
    </row>
    <row r="47" spans="1:38" x14ac:dyDescent="0.25">
      <c r="A47">
        <v>92</v>
      </c>
      <c r="B47">
        <v>6.7</v>
      </c>
      <c r="G47">
        <v>83</v>
      </c>
      <c r="H47">
        <v>2.9</v>
      </c>
      <c r="M47">
        <v>84</v>
      </c>
      <c r="N47">
        <v>1.3</v>
      </c>
      <c r="S47">
        <v>81</v>
      </c>
      <c r="T47">
        <v>1.3</v>
      </c>
      <c r="Y47">
        <v>87</v>
      </c>
      <c r="Z47">
        <v>4.5</v>
      </c>
      <c r="AE47">
        <v>82</v>
      </c>
      <c r="AF47">
        <v>2.9</v>
      </c>
      <c r="AK47">
        <v>86</v>
      </c>
      <c r="AL47">
        <v>1.2</v>
      </c>
    </row>
    <row r="48" spans="1:38" x14ac:dyDescent="0.25">
      <c r="A48">
        <v>92</v>
      </c>
      <c r="B48">
        <v>7.6</v>
      </c>
      <c r="G48">
        <v>83</v>
      </c>
      <c r="H48">
        <v>3.1</v>
      </c>
      <c r="M48">
        <v>84</v>
      </c>
      <c r="N48">
        <v>1</v>
      </c>
      <c r="S48">
        <v>81</v>
      </c>
      <c r="T48">
        <v>2</v>
      </c>
      <c r="Y48">
        <v>87</v>
      </c>
      <c r="Z48">
        <v>4.0999999999999996</v>
      </c>
      <c r="AE48">
        <v>82</v>
      </c>
      <c r="AF48">
        <v>3.5</v>
      </c>
      <c r="AK48">
        <v>86</v>
      </c>
      <c r="AL48">
        <v>1.1000000000000001</v>
      </c>
    </row>
    <row r="49" spans="1:38" x14ac:dyDescent="0.25">
      <c r="A49">
        <v>92</v>
      </c>
      <c r="B49">
        <v>3</v>
      </c>
      <c r="G49">
        <v>83</v>
      </c>
      <c r="H49">
        <v>3.8</v>
      </c>
      <c r="M49">
        <v>84</v>
      </c>
      <c r="N49">
        <v>2</v>
      </c>
      <c r="S49">
        <v>81</v>
      </c>
      <c r="T49">
        <v>1.4</v>
      </c>
      <c r="Y49">
        <v>87</v>
      </c>
      <c r="Z49">
        <v>2.9</v>
      </c>
      <c r="AE49">
        <v>82</v>
      </c>
      <c r="AF49">
        <v>1.9</v>
      </c>
      <c r="AK49">
        <v>86</v>
      </c>
      <c r="AL49">
        <v>6.2</v>
      </c>
    </row>
    <row r="50" spans="1:38" x14ac:dyDescent="0.25">
      <c r="A50">
        <v>92</v>
      </c>
      <c r="B50">
        <v>5.3</v>
      </c>
      <c r="G50">
        <v>83</v>
      </c>
      <c r="H50">
        <v>3</v>
      </c>
      <c r="M50">
        <v>84</v>
      </c>
      <c r="N50">
        <v>4</v>
      </c>
      <c r="S50">
        <v>81</v>
      </c>
      <c r="T50">
        <v>1.5</v>
      </c>
      <c r="Y50">
        <v>87</v>
      </c>
      <c r="Z50">
        <v>1.5</v>
      </c>
      <c r="AE50">
        <v>82</v>
      </c>
      <c r="AF50">
        <v>2.8</v>
      </c>
      <c r="AK50">
        <v>86</v>
      </c>
      <c r="AL50">
        <v>1.7</v>
      </c>
    </row>
    <row r="51" spans="1:38" x14ac:dyDescent="0.25">
      <c r="A51">
        <v>92</v>
      </c>
      <c r="B51">
        <v>6.4</v>
      </c>
      <c r="G51">
        <v>83</v>
      </c>
      <c r="H51">
        <v>1.9</v>
      </c>
      <c r="M51">
        <v>84</v>
      </c>
      <c r="N51">
        <v>3.9</v>
      </c>
      <c r="S51">
        <v>81</v>
      </c>
      <c r="T51">
        <v>1.2</v>
      </c>
      <c r="Y51">
        <v>87</v>
      </c>
      <c r="Z51">
        <v>4.4000000000000004</v>
      </c>
      <c r="AE51">
        <v>82</v>
      </c>
      <c r="AF51">
        <v>1</v>
      </c>
      <c r="AK51">
        <v>86</v>
      </c>
      <c r="AL51">
        <v>1</v>
      </c>
    </row>
    <row r="52" spans="1:38" x14ac:dyDescent="0.25">
      <c r="A52">
        <v>92</v>
      </c>
      <c r="B52">
        <v>7.6</v>
      </c>
      <c r="G52">
        <v>83</v>
      </c>
      <c r="H52">
        <v>2.9</v>
      </c>
      <c r="M52">
        <v>84</v>
      </c>
      <c r="N52">
        <v>2.6</v>
      </c>
      <c r="S52">
        <v>81</v>
      </c>
      <c r="T52">
        <v>3.5</v>
      </c>
      <c r="Y52">
        <v>87</v>
      </c>
      <c r="Z52">
        <v>1.7</v>
      </c>
      <c r="AE52">
        <v>82</v>
      </c>
      <c r="AF52">
        <v>1.9</v>
      </c>
      <c r="AK52">
        <v>86</v>
      </c>
      <c r="AL52">
        <v>2.5</v>
      </c>
    </row>
    <row r="53" spans="1:38" x14ac:dyDescent="0.25">
      <c r="A53">
        <v>92</v>
      </c>
      <c r="B53">
        <v>1</v>
      </c>
      <c r="G53">
        <v>83</v>
      </c>
      <c r="H53">
        <v>2.1</v>
      </c>
      <c r="M53">
        <v>84</v>
      </c>
      <c r="N53">
        <v>1.8</v>
      </c>
      <c r="S53">
        <v>81</v>
      </c>
      <c r="T53">
        <v>2.7</v>
      </c>
      <c r="Y53">
        <v>87</v>
      </c>
      <c r="Z53">
        <v>1.5</v>
      </c>
      <c r="AE53">
        <v>82</v>
      </c>
      <c r="AF53">
        <v>1.7</v>
      </c>
      <c r="AK53">
        <v>86</v>
      </c>
      <c r="AL53">
        <v>1.5</v>
      </c>
    </row>
    <row r="54" spans="1:38" x14ac:dyDescent="0.25">
      <c r="A54">
        <v>92</v>
      </c>
      <c r="B54">
        <v>2.7</v>
      </c>
      <c r="G54">
        <v>83</v>
      </c>
      <c r="H54">
        <v>3.6</v>
      </c>
      <c r="M54">
        <v>84</v>
      </c>
      <c r="N54">
        <v>1</v>
      </c>
      <c r="S54">
        <v>81</v>
      </c>
      <c r="T54">
        <v>1.3</v>
      </c>
      <c r="Y54">
        <v>87</v>
      </c>
      <c r="Z54">
        <v>1.7</v>
      </c>
      <c r="AE54">
        <v>82</v>
      </c>
      <c r="AF54">
        <v>3.2</v>
      </c>
      <c r="AK54">
        <v>86</v>
      </c>
      <c r="AL54">
        <v>1.2</v>
      </c>
    </row>
    <row r="55" spans="1:38" x14ac:dyDescent="0.25">
      <c r="A55">
        <v>92</v>
      </c>
      <c r="B55">
        <v>3.9</v>
      </c>
      <c r="G55">
        <v>83</v>
      </c>
      <c r="H55">
        <v>2.2999999999999998</v>
      </c>
      <c r="M55">
        <v>84</v>
      </c>
      <c r="N55">
        <v>1.9</v>
      </c>
      <c r="S55">
        <v>81</v>
      </c>
      <c r="T55">
        <v>4</v>
      </c>
      <c r="Y55">
        <v>87</v>
      </c>
      <c r="Z55">
        <v>5.2</v>
      </c>
      <c r="AE55">
        <v>82</v>
      </c>
      <c r="AF55">
        <v>3.7</v>
      </c>
      <c r="AK55">
        <v>86</v>
      </c>
      <c r="AL55">
        <v>5.4</v>
      </c>
    </row>
    <row r="56" spans="1:38" x14ac:dyDescent="0.25">
      <c r="A56">
        <v>92</v>
      </c>
      <c r="B56">
        <v>3.8</v>
      </c>
      <c r="G56">
        <v>83</v>
      </c>
      <c r="H56">
        <v>2.7</v>
      </c>
      <c r="M56">
        <v>84</v>
      </c>
      <c r="N56">
        <v>2.4</v>
      </c>
      <c r="S56">
        <v>81</v>
      </c>
      <c r="T56">
        <v>2.1</v>
      </c>
      <c r="Y56">
        <v>87</v>
      </c>
      <c r="Z56">
        <v>3.4</v>
      </c>
      <c r="AE56">
        <v>82</v>
      </c>
      <c r="AF56">
        <v>2.9</v>
      </c>
      <c r="AK56">
        <v>86</v>
      </c>
      <c r="AL56">
        <v>5</v>
      </c>
    </row>
    <row r="57" spans="1:38" x14ac:dyDescent="0.25">
      <c r="A57">
        <v>92</v>
      </c>
      <c r="B57">
        <v>5</v>
      </c>
      <c r="G57">
        <v>83</v>
      </c>
      <c r="H57">
        <v>2.8</v>
      </c>
      <c r="M57">
        <v>84</v>
      </c>
      <c r="N57">
        <v>2.7</v>
      </c>
      <c r="S57">
        <v>81</v>
      </c>
      <c r="T57">
        <v>2.2999999999999998</v>
      </c>
      <c r="Y57">
        <v>87</v>
      </c>
      <c r="Z57">
        <v>3.1</v>
      </c>
      <c r="AE57">
        <v>82</v>
      </c>
      <c r="AF57">
        <v>1</v>
      </c>
      <c r="AK57">
        <v>86</v>
      </c>
      <c r="AL57">
        <v>1.1000000000000001</v>
      </c>
    </row>
    <row r="58" spans="1:38" x14ac:dyDescent="0.25">
      <c r="A58">
        <v>92</v>
      </c>
      <c r="B58">
        <v>3.6</v>
      </c>
      <c r="G58">
        <v>83</v>
      </c>
      <c r="H58">
        <v>5</v>
      </c>
      <c r="M58">
        <v>84</v>
      </c>
      <c r="N58">
        <v>3</v>
      </c>
      <c r="S58">
        <v>81</v>
      </c>
      <c r="T58">
        <v>1.1000000000000001</v>
      </c>
      <c r="Y58">
        <v>87</v>
      </c>
      <c r="Z58">
        <v>2.2000000000000002</v>
      </c>
      <c r="AE58">
        <v>82</v>
      </c>
      <c r="AF58">
        <v>1</v>
      </c>
      <c r="AK58">
        <v>86</v>
      </c>
      <c r="AL58">
        <v>1</v>
      </c>
    </row>
    <row r="59" spans="1:38" x14ac:dyDescent="0.25">
      <c r="A59">
        <v>92</v>
      </c>
      <c r="B59">
        <v>7.9</v>
      </c>
      <c r="G59">
        <v>83</v>
      </c>
      <c r="H59">
        <v>1</v>
      </c>
      <c r="M59">
        <v>84</v>
      </c>
      <c r="N59">
        <v>1</v>
      </c>
      <c r="S59">
        <v>81</v>
      </c>
      <c r="T59">
        <v>1.3</v>
      </c>
      <c r="Y59">
        <v>87</v>
      </c>
      <c r="Z59">
        <v>2.2999999999999998</v>
      </c>
      <c r="AE59">
        <v>82</v>
      </c>
      <c r="AF59">
        <v>1</v>
      </c>
      <c r="AK59">
        <v>86</v>
      </c>
      <c r="AL59">
        <v>4.0999999999999996</v>
      </c>
    </row>
    <row r="60" spans="1:38" x14ac:dyDescent="0.25">
      <c r="A60">
        <v>92</v>
      </c>
      <c r="B60">
        <v>4.3</v>
      </c>
      <c r="G60">
        <v>83</v>
      </c>
      <c r="H60">
        <v>1.8</v>
      </c>
      <c r="M60">
        <v>84</v>
      </c>
      <c r="N60">
        <v>2.1</v>
      </c>
      <c r="S60">
        <v>81</v>
      </c>
      <c r="T60">
        <v>1.5</v>
      </c>
      <c r="Y60">
        <v>87</v>
      </c>
      <c r="Z60">
        <v>3.7</v>
      </c>
      <c r="AE60">
        <v>82</v>
      </c>
      <c r="AF60">
        <v>1.5</v>
      </c>
      <c r="AK60">
        <v>86</v>
      </c>
      <c r="AL60">
        <v>5.9</v>
      </c>
    </row>
    <row r="61" spans="1:38" x14ac:dyDescent="0.25">
      <c r="A61">
        <v>92</v>
      </c>
      <c r="B61">
        <v>6.1</v>
      </c>
      <c r="G61">
        <v>83</v>
      </c>
      <c r="H61">
        <v>2.9</v>
      </c>
      <c r="M61">
        <v>84</v>
      </c>
      <c r="N61">
        <v>3</v>
      </c>
      <c r="S61">
        <v>81</v>
      </c>
      <c r="T61">
        <v>1.6</v>
      </c>
      <c r="Y61">
        <v>87</v>
      </c>
      <c r="Z61">
        <v>5.9</v>
      </c>
      <c r="AE61">
        <v>82</v>
      </c>
      <c r="AF61">
        <v>1</v>
      </c>
      <c r="AK61">
        <v>86</v>
      </c>
      <c r="AL61">
        <v>1</v>
      </c>
    </row>
    <row r="62" spans="1:38" x14ac:dyDescent="0.25">
      <c r="A62">
        <v>92</v>
      </c>
      <c r="B62">
        <v>6.4</v>
      </c>
      <c r="G62">
        <v>83</v>
      </c>
      <c r="H62">
        <v>2.2999999999999998</v>
      </c>
      <c r="M62">
        <v>84</v>
      </c>
      <c r="N62">
        <v>2.4</v>
      </c>
      <c r="S62">
        <v>81</v>
      </c>
      <c r="T62">
        <v>1</v>
      </c>
      <c r="Y62">
        <v>90</v>
      </c>
      <c r="Z62">
        <v>3.3</v>
      </c>
      <c r="AE62">
        <v>82</v>
      </c>
      <c r="AF62">
        <v>2.5</v>
      </c>
      <c r="AK62">
        <v>86</v>
      </c>
      <c r="AL62">
        <v>1</v>
      </c>
    </row>
    <row r="63" spans="1:38" x14ac:dyDescent="0.25">
      <c r="A63">
        <v>92</v>
      </c>
      <c r="B63">
        <v>1.2</v>
      </c>
      <c r="G63">
        <v>83</v>
      </c>
      <c r="H63">
        <v>4.5</v>
      </c>
      <c r="M63">
        <v>84</v>
      </c>
      <c r="N63">
        <v>1.4</v>
      </c>
      <c r="S63">
        <v>81</v>
      </c>
      <c r="T63">
        <v>1</v>
      </c>
      <c r="Y63">
        <v>90</v>
      </c>
      <c r="Z63">
        <v>4.8</v>
      </c>
      <c r="AE63">
        <v>82</v>
      </c>
      <c r="AF63">
        <v>2.8</v>
      </c>
      <c r="AK63">
        <v>86</v>
      </c>
      <c r="AL63">
        <v>1.6</v>
      </c>
    </row>
    <row r="64" spans="1:38" x14ac:dyDescent="0.25">
      <c r="A64">
        <v>92</v>
      </c>
      <c r="B64">
        <v>2.2999999999999998</v>
      </c>
      <c r="G64">
        <v>83</v>
      </c>
      <c r="H64">
        <v>2.1</v>
      </c>
      <c r="M64">
        <v>84</v>
      </c>
      <c r="N64">
        <v>1.5</v>
      </c>
      <c r="S64">
        <v>95</v>
      </c>
      <c r="T64">
        <v>1.7</v>
      </c>
      <c r="Y64">
        <v>90</v>
      </c>
      <c r="Z64">
        <v>2.5</v>
      </c>
      <c r="AE64">
        <v>82</v>
      </c>
      <c r="AF64">
        <v>2.6</v>
      </c>
      <c r="AK64">
        <v>86</v>
      </c>
      <c r="AL64">
        <v>2</v>
      </c>
    </row>
    <row r="65" spans="1:38" x14ac:dyDescent="0.25">
      <c r="A65">
        <v>92</v>
      </c>
      <c r="B65">
        <v>7.8</v>
      </c>
      <c r="G65">
        <v>83</v>
      </c>
      <c r="H65">
        <v>5</v>
      </c>
      <c r="M65">
        <v>84</v>
      </c>
      <c r="N65">
        <v>3</v>
      </c>
      <c r="S65">
        <v>95</v>
      </c>
      <c r="T65">
        <v>1</v>
      </c>
      <c r="Y65">
        <v>90</v>
      </c>
      <c r="Z65">
        <v>3.8</v>
      </c>
      <c r="AE65">
        <v>82</v>
      </c>
      <c r="AF65">
        <v>3.3</v>
      </c>
      <c r="AK65">
        <v>86</v>
      </c>
      <c r="AL65">
        <v>2.4</v>
      </c>
    </row>
    <row r="66" spans="1:38" x14ac:dyDescent="0.25">
      <c r="A66">
        <v>92</v>
      </c>
      <c r="B66">
        <v>7.2</v>
      </c>
      <c r="G66">
        <v>83</v>
      </c>
      <c r="H66">
        <v>4.9000000000000004</v>
      </c>
      <c r="M66">
        <v>84</v>
      </c>
      <c r="N66">
        <v>3</v>
      </c>
      <c r="S66">
        <v>95</v>
      </c>
      <c r="T66">
        <v>1.9</v>
      </c>
      <c r="Y66">
        <v>90</v>
      </c>
      <c r="Z66">
        <v>4.7</v>
      </c>
      <c r="AE66">
        <v>82</v>
      </c>
      <c r="AF66">
        <v>8.9</v>
      </c>
      <c r="AK66">
        <v>86</v>
      </c>
      <c r="AL66">
        <v>1</v>
      </c>
    </row>
    <row r="67" spans="1:38" x14ac:dyDescent="0.25">
      <c r="A67">
        <v>96</v>
      </c>
      <c r="B67">
        <v>3</v>
      </c>
      <c r="G67">
        <v>88</v>
      </c>
      <c r="H67">
        <v>1.2</v>
      </c>
      <c r="M67">
        <v>85</v>
      </c>
      <c r="N67">
        <v>3.8</v>
      </c>
      <c r="S67">
        <v>95</v>
      </c>
      <c r="T67">
        <v>2.4</v>
      </c>
      <c r="Y67">
        <v>90</v>
      </c>
      <c r="Z67">
        <v>5.2</v>
      </c>
      <c r="AE67">
        <v>94</v>
      </c>
      <c r="AF67">
        <v>1.1000000000000001</v>
      </c>
      <c r="AK67">
        <v>86</v>
      </c>
      <c r="AL67">
        <v>1</v>
      </c>
    </row>
    <row r="68" spans="1:38" x14ac:dyDescent="0.25">
      <c r="A68">
        <v>96</v>
      </c>
      <c r="B68">
        <v>5.9</v>
      </c>
      <c r="G68">
        <v>88</v>
      </c>
      <c r="H68">
        <v>6.5</v>
      </c>
      <c r="M68">
        <v>85</v>
      </c>
      <c r="N68">
        <v>4</v>
      </c>
      <c r="S68">
        <v>95</v>
      </c>
      <c r="T68">
        <v>1.1000000000000001</v>
      </c>
      <c r="Y68">
        <v>90</v>
      </c>
      <c r="Z68">
        <v>3.9</v>
      </c>
      <c r="AE68">
        <v>94</v>
      </c>
      <c r="AF68">
        <v>1</v>
      </c>
      <c r="AK68">
        <v>91</v>
      </c>
      <c r="AL68">
        <v>5</v>
      </c>
    </row>
    <row r="69" spans="1:38" x14ac:dyDescent="0.25">
      <c r="A69">
        <v>96</v>
      </c>
      <c r="B69">
        <v>5.4</v>
      </c>
      <c r="G69">
        <v>88</v>
      </c>
      <c r="H69">
        <v>3.9</v>
      </c>
      <c r="M69">
        <v>85</v>
      </c>
      <c r="N69">
        <v>1.5</v>
      </c>
      <c r="S69">
        <v>95</v>
      </c>
      <c r="T69">
        <v>1.1000000000000001</v>
      </c>
      <c r="Y69">
        <v>90</v>
      </c>
      <c r="Z69">
        <v>1</v>
      </c>
      <c r="AE69">
        <v>94</v>
      </c>
      <c r="AF69">
        <v>1.1000000000000001</v>
      </c>
      <c r="AK69">
        <v>91</v>
      </c>
      <c r="AL69">
        <v>1.3</v>
      </c>
    </row>
    <row r="70" spans="1:38" x14ac:dyDescent="0.25">
      <c r="A70">
        <v>96</v>
      </c>
      <c r="B70">
        <v>5.7</v>
      </c>
      <c r="G70">
        <v>88</v>
      </c>
      <c r="H70">
        <v>7</v>
      </c>
      <c r="M70">
        <v>85</v>
      </c>
      <c r="N70">
        <v>1.9</v>
      </c>
      <c r="S70">
        <v>95</v>
      </c>
      <c r="T70">
        <v>1.9</v>
      </c>
      <c r="Y70">
        <v>90</v>
      </c>
      <c r="Z70">
        <v>3.6</v>
      </c>
      <c r="AE70">
        <v>94</v>
      </c>
      <c r="AF70">
        <v>2.9</v>
      </c>
      <c r="AK70">
        <v>91</v>
      </c>
      <c r="AL70">
        <v>4.5</v>
      </c>
    </row>
    <row r="71" spans="1:38" x14ac:dyDescent="0.25">
      <c r="A71">
        <v>96</v>
      </c>
      <c r="B71">
        <v>3.7</v>
      </c>
      <c r="G71">
        <v>88</v>
      </c>
      <c r="H71">
        <v>3.4</v>
      </c>
      <c r="M71">
        <v>85</v>
      </c>
      <c r="N71">
        <v>1.8</v>
      </c>
      <c r="S71">
        <v>95</v>
      </c>
      <c r="T71">
        <v>1</v>
      </c>
      <c r="Y71">
        <v>90</v>
      </c>
      <c r="Z71">
        <v>5</v>
      </c>
      <c r="AE71">
        <v>94</v>
      </c>
      <c r="AF71">
        <v>2.1</v>
      </c>
      <c r="AK71">
        <v>91</v>
      </c>
      <c r="AL71">
        <v>1</v>
      </c>
    </row>
    <row r="72" spans="1:38" x14ac:dyDescent="0.25">
      <c r="A72">
        <v>96</v>
      </c>
      <c r="B72">
        <v>5</v>
      </c>
      <c r="G72">
        <v>88</v>
      </c>
      <c r="H72">
        <v>2.2000000000000002</v>
      </c>
      <c r="M72">
        <v>85</v>
      </c>
      <c r="N72">
        <v>2.2999999999999998</v>
      </c>
      <c r="S72">
        <v>95</v>
      </c>
      <c r="T72">
        <v>3.1</v>
      </c>
      <c r="Y72">
        <v>90</v>
      </c>
      <c r="Z72">
        <v>4.7</v>
      </c>
      <c r="AE72">
        <v>94</v>
      </c>
      <c r="AF72">
        <v>2.5</v>
      </c>
      <c r="AK72">
        <v>91</v>
      </c>
      <c r="AL72">
        <v>2</v>
      </c>
    </row>
    <row r="73" spans="1:38" x14ac:dyDescent="0.25">
      <c r="A73">
        <v>96</v>
      </c>
      <c r="B73">
        <v>5</v>
      </c>
      <c r="G73">
        <v>88</v>
      </c>
      <c r="H73">
        <v>2.9</v>
      </c>
      <c r="M73">
        <v>85</v>
      </c>
      <c r="N73">
        <v>3.2</v>
      </c>
      <c r="S73">
        <v>95</v>
      </c>
      <c r="T73">
        <v>3</v>
      </c>
      <c r="Y73">
        <v>90</v>
      </c>
      <c r="Z73">
        <v>4.2</v>
      </c>
      <c r="AE73">
        <v>94</v>
      </c>
      <c r="AF73">
        <v>2</v>
      </c>
      <c r="AK73">
        <v>91</v>
      </c>
      <c r="AL73">
        <v>1</v>
      </c>
    </row>
    <row r="74" spans="1:38" x14ac:dyDescent="0.25">
      <c r="A74">
        <v>96</v>
      </c>
      <c r="B74">
        <v>4.0999999999999996</v>
      </c>
      <c r="G74">
        <v>88</v>
      </c>
      <c r="H74">
        <v>2.2000000000000002</v>
      </c>
      <c r="M74">
        <v>85</v>
      </c>
      <c r="N74">
        <v>1</v>
      </c>
      <c r="S74">
        <v>95</v>
      </c>
      <c r="T74">
        <v>2.1</v>
      </c>
      <c r="Y74">
        <v>90</v>
      </c>
      <c r="Z74">
        <v>1.4</v>
      </c>
      <c r="AE74">
        <v>94</v>
      </c>
      <c r="AF74">
        <v>1</v>
      </c>
      <c r="AK74">
        <v>91</v>
      </c>
      <c r="AL74">
        <v>6.8</v>
      </c>
    </row>
    <row r="75" spans="1:38" x14ac:dyDescent="0.25">
      <c r="A75">
        <v>96</v>
      </c>
      <c r="B75">
        <v>4.3</v>
      </c>
      <c r="G75">
        <v>88</v>
      </c>
      <c r="H75">
        <v>5</v>
      </c>
      <c r="M75">
        <v>85</v>
      </c>
      <c r="N75">
        <v>1</v>
      </c>
      <c r="S75">
        <v>95</v>
      </c>
      <c r="T75">
        <v>4.4000000000000004</v>
      </c>
      <c r="Y75">
        <v>90</v>
      </c>
      <c r="Z75">
        <v>2.9</v>
      </c>
      <c r="AE75">
        <v>94</v>
      </c>
      <c r="AF75">
        <v>2</v>
      </c>
      <c r="AK75">
        <v>91</v>
      </c>
      <c r="AL75">
        <v>1.8</v>
      </c>
    </row>
    <row r="76" spans="1:38" x14ac:dyDescent="0.25">
      <c r="A76">
        <v>96</v>
      </c>
      <c r="B76">
        <v>5</v>
      </c>
      <c r="G76">
        <v>88</v>
      </c>
      <c r="H76">
        <v>2.6</v>
      </c>
      <c r="M76">
        <v>85</v>
      </c>
      <c r="N76">
        <v>2.5</v>
      </c>
      <c r="S76">
        <v>95</v>
      </c>
      <c r="T76">
        <v>2</v>
      </c>
      <c r="Y76">
        <v>90</v>
      </c>
      <c r="Z76">
        <v>3.1</v>
      </c>
      <c r="AE76">
        <v>94</v>
      </c>
      <c r="AF76">
        <v>1.1000000000000001</v>
      </c>
      <c r="AK76">
        <v>91</v>
      </c>
      <c r="AL76">
        <v>5.5</v>
      </c>
    </row>
    <row r="77" spans="1:38" x14ac:dyDescent="0.25">
      <c r="A77">
        <v>96</v>
      </c>
      <c r="B77">
        <v>5</v>
      </c>
      <c r="G77">
        <v>88</v>
      </c>
      <c r="H77">
        <v>1</v>
      </c>
      <c r="M77">
        <v>85</v>
      </c>
      <c r="N77">
        <v>4.3</v>
      </c>
      <c r="S77">
        <v>95</v>
      </c>
      <c r="T77">
        <v>1</v>
      </c>
      <c r="Y77">
        <v>90</v>
      </c>
      <c r="Z77">
        <v>3.7</v>
      </c>
      <c r="AE77">
        <v>94</v>
      </c>
      <c r="AF77">
        <v>1.5</v>
      </c>
      <c r="AK77">
        <v>91</v>
      </c>
      <c r="AL77">
        <v>2.9</v>
      </c>
    </row>
    <row r="78" spans="1:38" x14ac:dyDescent="0.25">
      <c r="A78">
        <v>96</v>
      </c>
      <c r="B78">
        <v>5</v>
      </c>
      <c r="G78">
        <v>88</v>
      </c>
      <c r="H78">
        <v>2.9</v>
      </c>
      <c r="M78">
        <v>85</v>
      </c>
      <c r="N78">
        <v>2.1</v>
      </c>
      <c r="S78">
        <v>95</v>
      </c>
      <c r="T78">
        <v>2.4</v>
      </c>
      <c r="Y78">
        <v>90</v>
      </c>
      <c r="Z78">
        <v>3.7</v>
      </c>
      <c r="AE78">
        <v>94</v>
      </c>
      <c r="AF78">
        <v>2.6</v>
      </c>
      <c r="AK78">
        <v>91</v>
      </c>
      <c r="AL78">
        <v>1</v>
      </c>
    </row>
    <row r="79" spans="1:38" x14ac:dyDescent="0.25">
      <c r="A79">
        <v>96</v>
      </c>
      <c r="B79">
        <v>2.2000000000000002</v>
      </c>
      <c r="G79">
        <v>88</v>
      </c>
      <c r="H79">
        <v>3</v>
      </c>
      <c r="M79">
        <v>85</v>
      </c>
      <c r="N79">
        <v>3.5</v>
      </c>
      <c r="S79">
        <v>95</v>
      </c>
      <c r="T79">
        <v>1.7</v>
      </c>
      <c r="Y79">
        <v>90</v>
      </c>
      <c r="Z79">
        <v>6.8</v>
      </c>
      <c r="AE79">
        <v>94</v>
      </c>
      <c r="AF79">
        <v>2</v>
      </c>
      <c r="AK79">
        <v>91</v>
      </c>
      <c r="AL79">
        <v>1</v>
      </c>
    </row>
    <row r="80" spans="1:38" x14ac:dyDescent="0.25">
      <c r="A80">
        <v>96</v>
      </c>
      <c r="B80">
        <v>2.9</v>
      </c>
      <c r="G80">
        <v>88</v>
      </c>
      <c r="H80">
        <v>2.4</v>
      </c>
      <c r="M80">
        <v>85</v>
      </c>
      <c r="N80">
        <v>5</v>
      </c>
      <c r="S80">
        <v>95</v>
      </c>
      <c r="T80">
        <v>1.7</v>
      </c>
      <c r="Y80">
        <v>90</v>
      </c>
      <c r="Z80">
        <v>3.6</v>
      </c>
      <c r="AE80">
        <v>94</v>
      </c>
      <c r="AF80">
        <v>3</v>
      </c>
      <c r="AK80">
        <v>91</v>
      </c>
      <c r="AL80">
        <v>1.1000000000000001</v>
      </c>
    </row>
    <row r="81" spans="1:38" x14ac:dyDescent="0.25">
      <c r="A81">
        <v>96</v>
      </c>
      <c r="B81">
        <v>2.1</v>
      </c>
      <c r="G81">
        <v>88</v>
      </c>
      <c r="H81">
        <v>2.1</v>
      </c>
      <c r="M81">
        <v>85</v>
      </c>
      <c r="N81">
        <v>3.1</v>
      </c>
      <c r="S81">
        <v>95</v>
      </c>
      <c r="T81">
        <v>1.8</v>
      </c>
      <c r="Y81">
        <v>90</v>
      </c>
      <c r="Z81">
        <v>4.7</v>
      </c>
      <c r="AE81">
        <v>94</v>
      </c>
      <c r="AF81">
        <v>2.6</v>
      </c>
      <c r="AK81">
        <v>91</v>
      </c>
      <c r="AL81">
        <v>1</v>
      </c>
    </row>
    <row r="82" spans="1:38" x14ac:dyDescent="0.25">
      <c r="A82">
        <v>96</v>
      </c>
      <c r="B82">
        <v>6.1</v>
      </c>
      <c r="G82">
        <v>88</v>
      </c>
      <c r="H82">
        <v>5</v>
      </c>
      <c r="M82">
        <v>85</v>
      </c>
      <c r="N82">
        <v>8.4</v>
      </c>
      <c r="S82">
        <v>95</v>
      </c>
      <c r="T82">
        <v>1.3</v>
      </c>
      <c r="Y82">
        <v>90</v>
      </c>
      <c r="Z82">
        <v>5</v>
      </c>
      <c r="AE82">
        <v>94</v>
      </c>
      <c r="AF82">
        <v>4.0999999999999996</v>
      </c>
      <c r="AK82">
        <v>91</v>
      </c>
      <c r="AL82">
        <v>1.5</v>
      </c>
    </row>
    <row r="83" spans="1:38" x14ac:dyDescent="0.25">
      <c r="A83">
        <v>96</v>
      </c>
      <c r="B83">
        <v>6.1</v>
      </c>
      <c r="G83">
        <v>88</v>
      </c>
      <c r="H83">
        <v>5.5</v>
      </c>
      <c r="M83">
        <v>85</v>
      </c>
      <c r="N83">
        <v>1.9</v>
      </c>
      <c r="S83">
        <v>95</v>
      </c>
      <c r="T83">
        <v>2</v>
      </c>
      <c r="Y83">
        <v>90</v>
      </c>
      <c r="Z83">
        <v>1</v>
      </c>
      <c r="AE83">
        <v>94</v>
      </c>
      <c r="AF83">
        <v>3.8</v>
      </c>
      <c r="AK83">
        <v>91</v>
      </c>
      <c r="AL83">
        <v>2.2000000000000002</v>
      </c>
    </row>
    <row r="84" spans="1:38" x14ac:dyDescent="0.25">
      <c r="A84">
        <v>96</v>
      </c>
      <c r="B84">
        <v>7.6</v>
      </c>
      <c r="G84">
        <v>88</v>
      </c>
      <c r="H84">
        <v>6.2</v>
      </c>
      <c r="M84">
        <v>85</v>
      </c>
      <c r="N84">
        <v>2.5</v>
      </c>
      <c r="S84">
        <v>95</v>
      </c>
      <c r="T84">
        <v>1</v>
      </c>
      <c r="Y84">
        <v>90</v>
      </c>
      <c r="Z84">
        <v>4.0999999999999996</v>
      </c>
      <c r="AE84">
        <v>94</v>
      </c>
      <c r="AF84">
        <v>2.9</v>
      </c>
      <c r="AK84">
        <v>91</v>
      </c>
      <c r="AL84">
        <v>1</v>
      </c>
    </row>
    <row r="85" spans="1:38" x14ac:dyDescent="0.25">
      <c r="A85">
        <v>96</v>
      </c>
      <c r="B85">
        <v>3.7</v>
      </c>
      <c r="G85">
        <v>88</v>
      </c>
      <c r="H85">
        <v>5</v>
      </c>
      <c r="M85">
        <v>85</v>
      </c>
      <c r="N85">
        <v>3</v>
      </c>
      <c r="S85">
        <v>95</v>
      </c>
      <c r="T85">
        <v>1.4</v>
      </c>
      <c r="Y85">
        <v>90</v>
      </c>
      <c r="Z85">
        <v>4.2</v>
      </c>
      <c r="AE85">
        <v>94</v>
      </c>
      <c r="AF85">
        <v>1.6</v>
      </c>
      <c r="AK85">
        <v>91</v>
      </c>
      <c r="AL85">
        <v>2.1</v>
      </c>
    </row>
    <row r="86" spans="1:38" x14ac:dyDescent="0.25">
      <c r="A86">
        <v>96</v>
      </c>
      <c r="B86">
        <v>3.8</v>
      </c>
      <c r="G86">
        <v>88</v>
      </c>
      <c r="H86">
        <v>4.2</v>
      </c>
      <c r="M86">
        <v>85</v>
      </c>
      <c r="N86">
        <v>3.1</v>
      </c>
      <c r="S86">
        <v>95</v>
      </c>
      <c r="T86">
        <v>5</v>
      </c>
      <c r="Y86">
        <v>90</v>
      </c>
      <c r="Z86">
        <v>5.8</v>
      </c>
      <c r="AE86">
        <v>94</v>
      </c>
      <c r="AF86">
        <v>3.2</v>
      </c>
      <c r="AK86">
        <v>91</v>
      </c>
      <c r="AL86">
        <v>1</v>
      </c>
    </row>
    <row r="87" spans="1:38" x14ac:dyDescent="0.25">
      <c r="A87">
        <v>96</v>
      </c>
      <c r="B87">
        <v>5.3</v>
      </c>
      <c r="G87">
        <v>88</v>
      </c>
      <c r="H87">
        <v>3.9</v>
      </c>
      <c r="M87">
        <v>85</v>
      </c>
      <c r="N87">
        <v>2.1</v>
      </c>
      <c r="S87">
        <v>95</v>
      </c>
      <c r="T87">
        <v>1.9</v>
      </c>
      <c r="Y87">
        <v>90</v>
      </c>
      <c r="Z87">
        <v>2.2000000000000002</v>
      </c>
      <c r="AE87">
        <v>94</v>
      </c>
      <c r="AF87">
        <v>1.7</v>
      </c>
      <c r="AK87">
        <v>91</v>
      </c>
      <c r="AL87">
        <v>1</v>
      </c>
    </row>
    <row r="88" spans="1:38" x14ac:dyDescent="0.25">
      <c r="A88">
        <v>96</v>
      </c>
      <c r="B88">
        <v>7.6</v>
      </c>
      <c r="G88">
        <v>88</v>
      </c>
      <c r="H88">
        <v>3.8</v>
      </c>
      <c r="M88">
        <v>85</v>
      </c>
      <c r="N88">
        <v>2</v>
      </c>
      <c r="S88">
        <v>95</v>
      </c>
      <c r="T88">
        <v>2.9</v>
      </c>
      <c r="Y88">
        <v>90</v>
      </c>
      <c r="Z88">
        <v>5</v>
      </c>
      <c r="AE88">
        <v>94</v>
      </c>
      <c r="AF88">
        <v>2.1</v>
      </c>
      <c r="AK88">
        <v>91</v>
      </c>
      <c r="AL88">
        <v>1.6</v>
      </c>
    </row>
    <row r="89" spans="1:38" x14ac:dyDescent="0.25">
      <c r="A89">
        <v>96</v>
      </c>
      <c r="B89">
        <v>2.2999999999999998</v>
      </c>
      <c r="G89">
        <v>88</v>
      </c>
      <c r="H89">
        <v>4.0999999999999996</v>
      </c>
      <c r="M89">
        <v>85</v>
      </c>
      <c r="N89">
        <v>2.9</v>
      </c>
      <c r="S89">
        <v>95</v>
      </c>
      <c r="T89">
        <v>1</v>
      </c>
      <c r="Y89">
        <v>90</v>
      </c>
      <c r="Z89">
        <v>3.5</v>
      </c>
      <c r="AE89">
        <v>94</v>
      </c>
      <c r="AF89">
        <v>5</v>
      </c>
      <c r="AK89">
        <v>91</v>
      </c>
      <c r="AL89">
        <v>1.2</v>
      </c>
    </row>
    <row r="90" spans="1:38" x14ac:dyDescent="0.25">
      <c r="A90">
        <v>96</v>
      </c>
      <c r="B90">
        <v>6.5</v>
      </c>
      <c r="G90">
        <v>88</v>
      </c>
      <c r="H90">
        <v>3.9</v>
      </c>
      <c r="M90">
        <v>85</v>
      </c>
      <c r="N90">
        <v>1</v>
      </c>
      <c r="S90">
        <v>95</v>
      </c>
      <c r="T90">
        <v>3.1</v>
      </c>
      <c r="Y90">
        <v>90</v>
      </c>
      <c r="Z90">
        <v>3.5</v>
      </c>
      <c r="AE90">
        <v>94</v>
      </c>
      <c r="AF90">
        <v>1.9</v>
      </c>
      <c r="AK90">
        <v>91</v>
      </c>
      <c r="AL90">
        <v>1.1000000000000001</v>
      </c>
    </row>
    <row r="91" spans="1:38" x14ac:dyDescent="0.25">
      <c r="A91">
        <v>96</v>
      </c>
      <c r="B91">
        <v>3</v>
      </c>
      <c r="G91">
        <v>88</v>
      </c>
      <c r="H91">
        <v>4.7</v>
      </c>
      <c r="M91">
        <v>85</v>
      </c>
      <c r="N91">
        <v>1.2</v>
      </c>
      <c r="S91">
        <v>95</v>
      </c>
      <c r="T91">
        <v>3.5</v>
      </c>
      <c r="Y91">
        <v>90</v>
      </c>
      <c r="Z91">
        <v>1.2</v>
      </c>
      <c r="AE91">
        <v>94</v>
      </c>
      <c r="AF91">
        <v>2.2000000000000002</v>
      </c>
      <c r="AK91">
        <v>91</v>
      </c>
      <c r="AL91">
        <v>1</v>
      </c>
    </row>
    <row r="92" spans="1:38" x14ac:dyDescent="0.25">
      <c r="A92">
        <v>96</v>
      </c>
      <c r="B92">
        <v>5</v>
      </c>
      <c r="G92">
        <v>88</v>
      </c>
      <c r="H92">
        <v>2</v>
      </c>
      <c r="M92">
        <v>85</v>
      </c>
      <c r="N92">
        <v>3.6</v>
      </c>
      <c r="S92">
        <v>95</v>
      </c>
      <c r="T92">
        <v>2.5</v>
      </c>
      <c r="Y92">
        <v>90</v>
      </c>
      <c r="Z92">
        <v>6.8</v>
      </c>
      <c r="AE92">
        <v>94</v>
      </c>
      <c r="AF92">
        <v>3.1</v>
      </c>
      <c r="AK92">
        <v>91</v>
      </c>
      <c r="AL92">
        <v>1.1000000000000001</v>
      </c>
    </row>
    <row r="93" spans="1:38" x14ac:dyDescent="0.25">
      <c r="A93">
        <v>96</v>
      </c>
      <c r="B93">
        <v>2.7</v>
      </c>
      <c r="G93">
        <v>88</v>
      </c>
      <c r="H93">
        <v>3</v>
      </c>
      <c r="M93">
        <v>85</v>
      </c>
      <c r="N93">
        <v>2</v>
      </c>
      <c r="S93">
        <v>95</v>
      </c>
      <c r="T93">
        <v>1.8</v>
      </c>
      <c r="Y93">
        <v>90</v>
      </c>
      <c r="Z93">
        <v>2</v>
      </c>
      <c r="AE93">
        <v>94</v>
      </c>
      <c r="AF93">
        <v>1</v>
      </c>
      <c r="AK93">
        <v>91</v>
      </c>
      <c r="AL93">
        <v>1.7</v>
      </c>
    </row>
    <row r="94" spans="1:38" x14ac:dyDescent="0.25">
      <c r="A94">
        <v>96</v>
      </c>
      <c r="B94">
        <v>5.4</v>
      </c>
      <c r="G94">
        <v>88</v>
      </c>
      <c r="H94">
        <v>5</v>
      </c>
      <c r="M94">
        <v>85</v>
      </c>
      <c r="N94">
        <v>2</v>
      </c>
      <c r="S94">
        <v>95</v>
      </c>
      <c r="T94">
        <v>2.2999999999999998</v>
      </c>
      <c r="Y94">
        <v>90</v>
      </c>
      <c r="Z94">
        <v>4.0999999999999996</v>
      </c>
      <c r="AE94">
        <v>94</v>
      </c>
      <c r="AF94">
        <v>3.9</v>
      </c>
      <c r="AK94">
        <v>91</v>
      </c>
      <c r="AL94">
        <v>3.8</v>
      </c>
    </row>
    <row r="95" spans="1:38" x14ac:dyDescent="0.25">
      <c r="A95">
        <v>96</v>
      </c>
      <c r="B95">
        <v>2.2999999999999998</v>
      </c>
      <c r="G95">
        <v>88</v>
      </c>
      <c r="H95">
        <v>3</v>
      </c>
      <c r="M95">
        <v>85</v>
      </c>
      <c r="N95">
        <v>2.2000000000000002</v>
      </c>
      <c r="S95">
        <v>95</v>
      </c>
      <c r="T95">
        <v>1.9</v>
      </c>
      <c r="Y95">
        <v>90</v>
      </c>
      <c r="Z95">
        <v>3.3</v>
      </c>
      <c r="AE95">
        <v>94</v>
      </c>
      <c r="AF95">
        <v>1</v>
      </c>
      <c r="AK95">
        <v>91</v>
      </c>
      <c r="AL95">
        <v>9</v>
      </c>
    </row>
    <row r="96" spans="1:38" x14ac:dyDescent="0.25">
      <c r="A96">
        <v>96</v>
      </c>
      <c r="B96">
        <v>3.5</v>
      </c>
      <c r="G96">
        <v>88</v>
      </c>
      <c r="H96">
        <v>2.4</v>
      </c>
      <c r="M96">
        <v>85</v>
      </c>
      <c r="N96">
        <v>3.9</v>
      </c>
      <c r="S96">
        <v>95</v>
      </c>
      <c r="T96">
        <v>3.1</v>
      </c>
      <c r="Y96">
        <v>90</v>
      </c>
      <c r="Z96">
        <v>2.7</v>
      </c>
      <c r="AE96">
        <v>94</v>
      </c>
      <c r="AF96">
        <v>1.5</v>
      </c>
      <c r="AK96">
        <v>91</v>
      </c>
      <c r="AL96">
        <v>1.9</v>
      </c>
    </row>
    <row r="97" spans="1:38" x14ac:dyDescent="0.25">
      <c r="A97">
        <v>96</v>
      </c>
      <c r="B97">
        <v>4.7</v>
      </c>
      <c r="G97">
        <v>88</v>
      </c>
      <c r="H97">
        <v>3</v>
      </c>
      <c r="M97">
        <v>85</v>
      </c>
      <c r="N97">
        <v>5.9</v>
      </c>
      <c r="S97">
        <v>95</v>
      </c>
      <c r="T97">
        <v>2.1</v>
      </c>
      <c r="Y97">
        <v>90</v>
      </c>
      <c r="Z97">
        <v>4.5999999999999996</v>
      </c>
      <c r="AE97">
        <v>94</v>
      </c>
      <c r="AF97">
        <v>5</v>
      </c>
      <c r="AK97">
        <v>91</v>
      </c>
      <c r="AL97">
        <v>1.2</v>
      </c>
    </row>
    <row r="98" spans="1:38" x14ac:dyDescent="0.25">
      <c r="A98">
        <v>96</v>
      </c>
      <c r="B98">
        <v>4</v>
      </c>
      <c r="G98">
        <v>88</v>
      </c>
      <c r="H98">
        <v>1.8</v>
      </c>
      <c r="M98">
        <v>85</v>
      </c>
      <c r="N98">
        <v>6.2</v>
      </c>
      <c r="S98">
        <v>95</v>
      </c>
      <c r="T98">
        <v>1.5</v>
      </c>
      <c r="Y98">
        <v>90</v>
      </c>
      <c r="Z98">
        <v>1.9</v>
      </c>
      <c r="AE98">
        <v>94</v>
      </c>
      <c r="AF98">
        <v>3.7</v>
      </c>
      <c r="AK98">
        <v>91</v>
      </c>
      <c r="AL98">
        <v>8.1999999999999993</v>
      </c>
    </row>
    <row r="99" spans="1:38" x14ac:dyDescent="0.25">
      <c r="A99">
        <v>96</v>
      </c>
      <c r="B99">
        <v>3.1</v>
      </c>
      <c r="G99">
        <v>88</v>
      </c>
      <c r="H99">
        <v>2.6</v>
      </c>
      <c r="M99">
        <v>85</v>
      </c>
      <c r="N99">
        <v>1</v>
      </c>
      <c r="S99">
        <v>95</v>
      </c>
      <c r="T99">
        <v>5</v>
      </c>
      <c r="Y99">
        <v>90</v>
      </c>
      <c r="Z99">
        <v>3.1</v>
      </c>
      <c r="AE99">
        <v>94</v>
      </c>
      <c r="AF99">
        <v>2.9</v>
      </c>
      <c r="AK99">
        <v>91</v>
      </c>
      <c r="AL99">
        <v>6.6</v>
      </c>
    </row>
    <row r="100" spans="1:38" x14ac:dyDescent="0.25">
      <c r="A100">
        <v>96</v>
      </c>
      <c r="B100">
        <v>5</v>
      </c>
      <c r="G100">
        <v>88</v>
      </c>
      <c r="H100">
        <v>3.8</v>
      </c>
      <c r="M100">
        <v>85</v>
      </c>
      <c r="N100">
        <v>7.4</v>
      </c>
      <c r="S100">
        <v>95</v>
      </c>
      <c r="T100">
        <v>5.3</v>
      </c>
      <c r="Y100">
        <v>90</v>
      </c>
      <c r="Z100">
        <v>2.9</v>
      </c>
      <c r="AE100">
        <v>94</v>
      </c>
      <c r="AF100">
        <v>3.6</v>
      </c>
      <c r="AK100">
        <v>91</v>
      </c>
      <c r="AL100">
        <v>1.5</v>
      </c>
    </row>
    <row r="101" spans="1:38" x14ac:dyDescent="0.25">
      <c r="A101">
        <v>96</v>
      </c>
      <c r="B101">
        <v>5.9</v>
      </c>
      <c r="G101">
        <v>88</v>
      </c>
      <c r="H101">
        <v>4.3</v>
      </c>
      <c r="M101">
        <v>85</v>
      </c>
      <c r="N101">
        <v>2.7</v>
      </c>
      <c r="S101">
        <v>95</v>
      </c>
      <c r="T101">
        <v>1.3</v>
      </c>
      <c r="Y101">
        <v>90</v>
      </c>
      <c r="Z101">
        <v>2.9</v>
      </c>
      <c r="AE101">
        <v>94</v>
      </c>
      <c r="AF101">
        <v>1.4</v>
      </c>
      <c r="AK101">
        <v>91</v>
      </c>
      <c r="AL101">
        <v>2.1</v>
      </c>
    </row>
    <row r="102" spans="1:38" x14ac:dyDescent="0.25">
      <c r="A102">
        <v>96</v>
      </c>
      <c r="B102">
        <v>4.0999999999999996</v>
      </c>
      <c r="G102">
        <v>88</v>
      </c>
      <c r="H102">
        <v>2.4</v>
      </c>
      <c r="M102">
        <v>85</v>
      </c>
      <c r="N102">
        <v>1</v>
      </c>
      <c r="S102">
        <v>95</v>
      </c>
      <c r="T102">
        <v>6.1</v>
      </c>
      <c r="Y102">
        <v>90</v>
      </c>
      <c r="Z102">
        <v>3</v>
      </c>
      <c r="AE102">
        <v>94</v>
      </c>
      <c r="AF102">
        <v>1.9</v>
      </c>
      <c r="AK102">
        <v>91</v>
      </c>
      <c r="AL102">
        <v>1.3</v>
      </c>
    </row>
    <row r="103" spans="1:38" x14ac:dyDescent="0.25">
      <c r="A103">
        <v>96</v>
      </c>
      <c r="B103">
        <v>5</v>
      </c>
      <c r="G103">
        <v>88</v>
      </c>
      <c r="H103">
        <v>3.7</v>
      </c>
      <c r="M103">
        <v>85</v>
      </c>
      <c r="N103">
        <v>1.9</v>
      </c>
      <c r="S103">
        <v>95</v>
      </c>
      <c r="T103">
        <v>2.9</v>
      </c>
      <c r="Y103">
        <v>90</v>
      </c>
      <c r="Z103">
        <v>2.5</v>
      </c>
      <c r="AE103">
        <v>94</v>
      </c>
      <c r="AF103">
        <v>3.5</v>
      </c>
      <c r="AK103">
        <v>91</v>
      </c>
      <c r="AL103">
        <v>1.3</v>
      </c>
    </row>
    <row r="104" spans="1:38" x14ac:dyDescent="0.25">
      <c r="A104">
        <v>96</v>
      </c>
      <c r="B104">
        <v>5.5</v>
      </c>
      <c r="G104">
        <v>88</v>
      </c>
      <c r="H104">
        <v>4.7</v>
      </c>
      <c r="M104">
        <v>85</v>
      </c>
      <c r="N104">
        <v>1</v>
      </c>
      <c r="S104">
        <v>95</v>
      </c>
      <c r="T104">
        <v>1.8</v>
      </c>
      <c r="Y104">
        <v>90</v>
      </c>
      <c r="Z104">
        <v>1.9</v>
      </c>
      <c r="AE104">
        <v>94</v>
      </c>
      <c r="AF104">
        <v>1.3</v>
      </c>
      <c r="AK104">
        <v>91</v>
      </c>
      <c r="AL104">
        <v>6.3</v>
      </c>
    </row>
    <row r="105" spans="1:38" x14ac:dyDescent="0.25">
      <c r="A105">
        <v>96</v>
      </c>
      <c r="B105">
        <v>7.6</v>
      </c>
      <c r="G105">
        <v>88</v>
      </c>
      <c r="H105">
        <v>1.1000000000000001</v>
      </c>
      <c r="M105">
        <v>85</v>
      </c>
      <c r="N105">
        <v>1.1000000000000001</v>
      </c>
      <c r="S105">
        <v>95</v>
      </c>
      <c r="T105">
        <v>1.9</v>
      </c>
      <c r="Y105">
        <v>90</v>
      </c>
      <c r="Z105">
        <v>5.7</v>
      </c>
      <c r="AE105">
        <v>94</v>
      </c>
      <c r="AF105">
        <v>1.8</v>
      </c>
      <c r="AK105">
        <v>91</v>
      </c>
      <c r="AL105">
        <v>1</v>
      </c>
    </row>
    <row r="106" spans="1:38" x14ac:dyDescent="0.25">
      <c r="A106">
        <v>96</v>
      </c>
      <c r="B106">
        <v>3.1</v>
      </c>
      <c r="G106">
        <v>88</v>
      </c>
      <c r="H106">
        <v>3.8</v>
      </c>
      <c r="M106">
        <v>85</v>
      </c>
      <c r="N106">
        <v>3.1</v>
      </c>
      <c r="S106">
        <v>95</v>
      </c>
      <c r="T106">
        <v>4.0999999999999996</v>
      </c>
      <c r="Y106">
        <v>90</v>
      </c>
      <c r="Z106">
        <v>5.9</v>
      </c>
      <c r="AE106">
        <v>94</v>
      </c>
      <c r="AF106">
        <v>4.2</v>
      </c>
      <c r="AK106">
        <v>91</v>
      </c>
      <c r="AL106">
        <v>1.1000000000000001</v>
      </c>
    </row>
    <row r="107" spans="1:38" x14ac:dyDescent="0.25">
      <c r="A107">
        <v>96</v>
      </c>
      <c r="B107">
        <v>5.4</v>
      </c>
      <c r="G107">
        <v>88</v>
      </c>
      <c r="H107">
        <v>5</v>
      </c>
      <c r="M107">
        <v>85</v>
      </c>
      <c r="N107">
        <v>2.9</v>
      </c>
      <c r="S107">
        <v>95</v>
      </c>
      <c r="T107">
        <v>2.4</v>
      </c>
      <c r="Y107">
        <v>90</v>
      </c>
      <c r="Z107">
        <v>6.8</v>
      </c>
      <c r="AE107">
        <v>94</v>
      </c>
      <c r="AF107">
        <v>2.8</v>
      </c>
      <c r="AK107">
        <v>91</v>
      </c>
      <c r="AL107">
        <v>3.1</v>
      </c>
    </row>
    <row r="108" spans="1:38" x14ac:dyDescent="0.25">
      <c r="A108">
        <v>96</v>
      </c>
      <c r="B108">
        <v>3.7</v>
      </c>
      <c r="G108">
        <v>88</v>
      </c>
      <c r="H108">
        <v>5</v>
      </c>
      <c r="M108">
        <v>85</v>
      </c>
      <c r="N108">
        <v>1</v>
      </c>
      <c r="S108">
        <v>95</v>
      </c>
      <c r="T108">
        <v>1.7</v>
      </c>
      <c r="Y108">
        <v>90</v>
      </c>
      <c r="Z108">
        <v>4.0999999999999996</v>
      </c>
      <c r="AE108">
        <v>94</v>
      </c>
      <c r="AF108">
        <v>3.1</v>
      </c>
      <c r="AK108">
        <v>91</v>
      </c>
      <c r="AL108">
        <v>1.3</v>
      </c>
    </row>
    <row r="109" spans="1:38" x14ac:dyDescent="0.25">
      <c r="A109">
        <v>96</v>
      </c>
      <c r="B109">
        <v>4.5999999999999996</v>
      </c>
      <c r="G109">
        <v>88</v>
      </c>
      <c r="H109">
        <v>2</v>
      </c>
      <c r="M109">
        <v>85</v>
      </c>
      <c r="N109">
        <v>1.2</v>
      </c>
      <c r="S109">
        <v>95</v>
      </c>
      <c r="T109">
        <v>1.3</v>
      </c>
      <c r="Y109">
        <v>90</v>
      </c>
      <c r="Z109">
        <v>3</v>
      </c>
      <c r="AE109">
        <v>94</v>
      </c>
      <c r="AF109">
        <v>1.4</v>
      </c>
      <c r="AK109">
        <v>91</v>
      </c>
      <c r="AL109">
        <v>1.4</v>
      </c>
    </row>
    <row r="110" spans="1:38" x14ac:dyDescent="0.25">
      <c r="A110">
        <v>96</v>
      </c>
      <c r="B110">
        <v>5</v>
      </c>
      <c r="G110">
        <v>88</v>
      </c>
      <c r="H110">
        <v>2.9</v>
      </c>
      <c r="M110">
        <v>85</v>
      </c>
      <c r="N110">
        <v>1.3</v>
      </c>
      <c r="S110">
        <v>95</v>
      </c>
      <c r="T110">
        <v>2.6</v>
      </c>
      <c r="Y110">
        <v>90</v>
      </c>
      <c r="Z110">
        <v>5</v>
      </c>
      <c r="AE110">
        <v>94</v>
      </c>
      <c r="AF110">
        <v>7</v>
      </c>
      <c r="AK110">
        <v>91</v>
      </c>
      <c r="AL110">
        <v>1.1000000000000001</v>
      </c>
    </row>
    <row r="111" spans="1:38" x14ac:dyDescent="0.25">
      <c r="A111">
        <v>96</v>
      </c>
      <c r="B111">
        <v>7.2</v>
      </c>
      <c r="G111">
        <v>88</v>
      </c>
      <c r="H111">
        <v>1.9</v>
      </c>
      <c r="M111">
        <v>85</v>
      </c>
      <c r="N111">
        <v>1.7</v>
      </c>
      <c r="S111">
        <v>95</v>
      </c>
      <c r="T111">
        <v>1</v>
      </c>
      <c r="Y111">
        <v>90</v>
      </c>
      <c r="Z111">
        <v>2</v>
      </c>
      <c r="AE111">
        <v>94</v>
      </c>
      <c r="AF111">
        <v>1.6</v>
      </c>
      <c r="AK111">
        <v>91</v>
      </c>
      <c r="AL111">
        <v>2.1</v>
      </c>
    </row>
    <row r="112" spans="1:38" x14ac:dyDescent="0.25">
      <c r="A112">
        <v>96</v>
      </c>
      <c r="B112">
        <v>4.8</v>
      </c>
      <c r="G112">
        <v>88</v>
      </c>
      <c r="H112">
        <v>4.0999999999999996</v>
      </c>
      <c r="M112">
        <v>85</v>
      </c>
      <c r="N112">
        <v>1.4</v>
      </c>
      <c r="S112">
        <v>95</v>
      </c>
      <c r="T112">
        <v>4.4000000000000004</v>
      </c>
      <c r="Y112">
        <v>90</v>
      </c>
      <c r="Z112">
        <v>2.1</v>
      </c>
      <c r="AE112">
        <v>94</v>
      </c>
      <c r="AF112">
        <v>2.2999999999999998</v>
      </c>
      <c r="AK112">
        <v>91</v>
      </c>
      <c r="AL112">
        <v>1</v>
      </c>
    </row>
    <row r="113" spans="1:38" x14ac:dyDescent="0.25">
      <c r="A113">
        <v>96</v>
      </c>
      <c r="B113">
        <v>2.6</v>
      </c>
      <c r="G113">
        <v>88</v>
      </c>
      <c r="H113">
        <v>2.6</v>
      </c>
      <c r="M113">
        <v>85</v>
      </c>
      <c r="N113">
        <v>2.6</v>
      </c>
      <c r="S113">
        <v>95</v>
      </c>
      <c r="T113">
        <v>2.9</v>
      </c>
      <c r="Y113">
        <v>90</v>
      </c>
      <c r="Z113">
        <v>9</v>
      </c>
      <c r="AE113">
        <v>94</v>
      </c>
      <c r="AF113">
        <v>2.9</v>
      </c>
      <c r="AK113">
        <v>91</v>
      </c>
      <c r="AL113">
        <v>1</v>
      </c>
    </row>
    <row r="114" spans="1:38" x14ac:dyDescent="0.25">
      <c r="A114">
        <v>96</v>
      </c>
      <c r="B114">
        <v>5.6</v>
      </c>
      <c r="G114">
        <v>88</v>
      </c>
      <c r="H114">
        <v>1.7</v>
      </c>
      <c r="M114">
        <v>85</v>
      </c>
      <c r="N114">
        <v>3.9</v>
      </c>
      <c r="S114">
        <v>95</v>
      </c>
      <c r="T114">
        <v>2.4</v>
      </c>
      <c r="Y114">
        <v>90</v>
      </c>
      <c r="Z114">
        <v>4.4000000000000004</v>
      </c>
      <c r="AE114">
        <v>94</v>
      </c>
      <c r="AF114">
        <v>1.7</v>
      </c>
      <c r="AK114">
        <v>91</v>
      </c>
      <c r="AL114">
        <v>4.5999999999999996</v>
      </c>
    </row>
    <row r="115" spans="1:38" x14ac:dyDescent="0.25">
      <c r="A115">
        <v>96</v>
      </c>
      <c r="B115">
        <v>4.5</v>
      </c>
      <c r="G115">
        <v>88</v>
      </c>
      <c r="H115">
        <v>3</v>
      </c>
      <c r="M115">
        <v>85</v>
      </c>
      <c r="N115">
        <v>2.1</v>
      </c>
      <c r="S115">
        <v>95</v>
      </c>
      <c r="T115">
        <v>1.5</v>
      </c>
      <c r="Y115">
        <v>90</v>
      </c>
      <c r="Z115">
        <v>3.1</v>
      </c>
      <c r="AE115">
        <v>94</v>
      </c>
      <c r="AF115">
        <v>2.1</v>
      </c>
      <c r="AK115">
        <v>91</v>
      </c>
      <c r="AL115">
        <v>1.7</v>
      </c>
    </row>
    <row r="116" spans="1:38" x14ac:dyDescent="0.25">
      <c r="A116">
        <v>96</v>
      </c>
      <c r="B116">
        <v>1.1000000000000001</v>
      </c>
      <c r="G116">
        <v>88</v>
      </c>
      <c r="H116">
        <v>2.8</v>
      </c>
      <c r="M116">
        <v>85</v>
      </c>
      <c r="N116">
        <v>4.5</v>
      </c>
      <c r="S116">
        <v>95</v>
      </c>
      <c r="T116">
        <v>1</v>
      </c>
      <c r="Y116">
        <v>90</v>
      </c>
      <c r="Z116">
        <v>5.7</v>
      </c>
      <c r="AE116">
        <v>94</v>
      </c>
      <c r="AF116">
        <v>2.4</v>
      </c>
      <c r="AK116">
        <v>91</v>
      </c>
      <c r="AL116">
        <v>1</v>
      </c>
    </row>
    <row r="117" spans="1:38" x14ac:dyDescent="0.25">
      <c r="A117">
        <v>96</v>
      </c>
      <c r="B117">
        <v>4.0999999999999996</v>
      </c>
      <c r="G117">
        <v>88</v>
      </c>
      <c r="H117">
        <v>3.5</v>
      </c>
      <c r="M117">
        <v>85</v>
      </c>
      <c r="N117">
        <v>2.4</v>
      </c>
      <c r="S117">
        <v>95</v>
      </c>
      <c r="T117">
        <v>1</v>
      </c>
      <c r="Y117">
        <v>90</v>
      </c>
      <c r="Z117">
        <v>5</v>
      </c>
      <c r="AE117">
        <v>94</v>
      </c>
      <c r="AF117">
        <v>2.2999999999999998</v>
      </c>
      <c r="AK117">
        <v>91</v>
      </c>
      <c r="AL117">
        <v>1</v>
      </c>
    </row>
    <row r="118" spans="1:38" x14ac:dyDescent="0.25">
      <c r="A118">
        <v>96</v>
      </c>
      <c r="B118">
        <v>4.2</v>
      </c>
      <c r="G118">
        <v>88</v>
      </c>
      <c r="H118">
        <v>1.9</v>
      </c>
      <c r="M118">
        <v>85</v>
      </c>
      <c r="N118">
        <v>1.8</v>
      </c>
      <c r="S118">
        <v>95</v>
      </c>
      <c r="T118">
        <v>2.4</v>
      </c>
      <c r="Y118">
        <v>90</v>
      </c>
      <c r="Z118">
        <v>1.3</v>
      </c>
      <c r="AE118">
        <v>94</v>
      </c>
      <c r="AF118">
        <v>2.1</v>
      </c>
      <c r="AK118">
        <v>91</v>
      </c>
      <c r="AL118">
        <v>2.9</v>
      </c>
    </row>
    <row r="119" spans="1:38" x14ac:dyDescent="0.25">
      <c r="A119">
        <v>96</v>
      </c>
      <c r="B119">
        <v>3.3</v>
      </c>
      <c r="G119">
        <v>88</v>
      </c>
      <c r="H119">
        <v>3</v>
      </c>
      <c r="M119">
        <v>85</v>
      </c>
      <c r="N119">
        <v>2.8</v>
      </c>
      <c r="S119">
        <v>95</v>
      </c>
      <c r="T119">
        <v>1.4</v>
      </c>
      <c r="Y119">
        <v>90</v>
      </c>
      <c r="Z119">
        <v>4</v>
      </c>
      <c r="AE119">
        <v>94</v>
      </c>
      <c r="AF119">
        <v>1</v>
      </c>
      <c r="AK119">
        <v>91</v>
      </c>
      <c r="AL119">
        <v>1</v>
      </c>
    </row>
    <row r="120" spans="1:38" x14ac:dyDescent="0.25">
      <c r="A120">
        <v>96</v>
      </c>
      <c r="B120">
        <v>6.2</v>
      </c>
      <c r="G120">
        <v>88</v>
      </c>
      <c r="H120">
        <v>2.8</v>
      </c>
      <c r="M120">
        <v>85</v>
      </c>
      <c r="N120">
        <v>2.2000000000000002</v>
      </c>
      <c r="S120">
        <v>95</v>
      </c>
      <c r="T120">
        <v>1.8</v>
      </c>
      <c r="Y120">
        <v>90</v>
      </c>
      <c r="Z120">
        <v>1.5</v>
      </c>
      <c r="AE120">
        <v>94</v>
      </c>
      <c r="AF120">
        <v>2</v>
      </c>
      <c r="AK120">
        <v>91</v>
      </c>
      <c r="AL120">
        <v>3.8</v>
      </c>
    </row>
    <row r="121" spans="1:38" x14ac:dyDescent="0.25">
      <c r="A121">
        <v>96</v>
      </c>
      <c r="B121">
        <v>4.9000000000000004</v>
      </c>
      <c r="G121">
        <v>88</v>
      </c>
      <c r="H121">
        <v>1.8</v>
      </c>
      <c r="M121">
        <v>85</v>
      </c>
      <c r="N121">
        <v>2.4</v>
      </c>
      <c r="S121">
        <v>95</v>
      </c>
      <c r="T121">
        <v>1</v>
      </c>
      <c r="Y121">
        <v>90</v>
      </c>
      <c r="Z121">
        <v>1.5</v>
      </c>
      <c r="AE121">
        <v>94</v>
      </c>
      <c r="AF121">
        <v>1.5</v>
      </c>
      <c r="AK121">
        <v>91</v>
      </c>
      <c r="AL121">
        <v>1.2</v>
      </c>
    </row>
    <row r="122" spans="1:38" x14ac:dyDescent="0.25">
      <c r="A122">
        <v>96</v>
      </c>
      <c r="B122">
        <v>2.9</v>
      </c>
      <c r="G122">
        <v>88</v>
      </c>
      <c r="H122">
        <v>5</v>
      </c>
      <c r="M122">
        <v>85</v>
      </c>
      <c r="N122">
        <v>2.2999999999999998</v>
      </c>
      <c r="S122">
        <v>95</v>
      </c>
      <c r="T122">
        <v>2.1</v>
      </c>
      <c r="Y122">
        <v>90</v>
      </c>
      <c r="Z122">
        <v>1.3</v>
      </c>
      <c r="AE122">
        <v>94</v>
      </c>
      <c r="AF122">
        <v>1.6</v>
      </c>
      <c r="AK122">
        <v>91</v>
      </c>
      <c r="AL122">
        <v>1</v>
      </c>
    </row>
    <row r="123" spans="1:38" x14ac:dyDescent="0.25">
      <c r="A123">
        <v>96</v>
      </c>
      <c r="B123">
        <v>7.6</v>
      </c>
      <c r="G123">
        <v>88</v>
      </c>
      <c r="H123">
        <v>2.2999999999999998</v>
      </c>
      <c r="M123">
        <v>85</v>
      </c>
      <c r="N123">
        <v>1.9</v>
      </c>
      <c r="S123">
        <v>95</v>
      </c>
      <c r="T123">
        <v>1.7</v>
      </c>
      <c r="Y123">
        <v>90</v>
      </c>
      <c r="Z123">
        <v>1.2</v>
      </c>
      <c r="AE123">
        <v>94</v>
      </c>
      <c r="AF123">
        <v>2</v>
      </c>
      <c r="AK123">
        <v>91</v>
      </c>
      <c r="AL123">
        <v>1</v>
      </c>
    </row>
    <row r="124" spans="1:38" x14ac:dyDescent="0.25">
      <c r="A124">
        <v>96</v>
      </c>
      <c r="B124">
        <v>4.0999999999999996</v>
      </c>
      <c r="G124">
        <v>88</v>
      </c>
      <c r="H124">
        <v>5.3</v>
      </c>
      <c r="M124">
        <v>85</v>
      </c>
      <c r="N124">
        <v>2</v>
      </c>
      <c r="S124">
        <v>95</v>
      </c>
      <c r="T124">
        <v>1.8</v>
      </c>
      <c r="Y124">
        <v>90</v>
      </c>
      <c r="Z124">
        <v>6.5</v>
      </c>
      <c r="AE124">
        <v>94</v>
      </c>
      <c r="AF124">
        <v>1.7</v>
      </c>
      <c r="AK124">
        <v>91</v>
      </c>
      <c r="AL124">
        <v>1</v>
      </c>
    </row>
    <row r="125" spans="1:38" x14ac:dyDescent="0.25">
      <c r="A125">
        <v>96</v>
      </c>
      <c r="B125">
        <v>8.6999999999999993</v>
      </c>
      <c r="G125">
        <v>88</v>
      </c>
      <c r="H125">
        <v>4.9000000000000004</v>
      </c>
      <c r="M125">
        <v>85</v>
      </c>
      <c r="N125">
        <v>1</v>
      </c>
      <c r="S125">
        <v>95</v>
      </c>
      <c r="T125">
        <v>1.1000000000000001</v>
      </c>
      <c r="Y125">
        <v>90</v>
      </c>
      <c r="Z125">
        <v>2.8</v>
      </c>
      <c r="AE125">
        <v>94</v>
      </c>
      <c r="AF125">
        <v>2</v>
      </c>
      <c r="AK125">
        <v>91</v>
      </c>
      <c r="AL125">
        <v>1</v>
      </c>
    </row>
    <row r="126" spans="1:38" x14ac:dyDescent="0.25">
      <c r="A126">
        <v>96</v>
      </c>
      <c r="B126">
        <v>6.1</v>
      </c>
      <c r="G126">
        <v>88</v>
      </c>
      <c r="H126">
        <v>3.7</v>
      </c>
      <c r="M126">
        <v>85</v>
      </c>
      <c r="N126">
        <v>5</v>
      </c>
      <c r="S126">
        <v>95</v>
      </c>
      <c r="T126">
        <v>2.2000000000000002</v>
      </c>
      <c r="Y126">
        <v>90</v>
      </c>
      <c r="Z126">
        <v>6.3</v>
      </c>
      <c r="AE126">
        <v>94</v>
      </c>
      <c r="AF126">
        <v>2</v>
      </c>
      <c r="AK126">
        <v>91</v>
      </c>
      <c r="AL126">
        <v>1</v>
      </c>
    </row>
    <row r="127" spans="1:38" x14ac:dyDescent="0.25">
      <c r="A127">
        <v>96</v>
      </c>
      <c r="B127">
        <v>2.9</v>
      </c>
      <c r="G127">
        <v>89</v>
      </c>
      <c r="H127">
        <v>3.7</v>
      </c>
      <c r="M127">
        <v>85</v>
      </c>
      <c r="N127">
        <v>1</v>
      </c>
      <c r="S127">
        <v>95</v>
      </c>
      <c r="T127">
        <v>3</v>
      </c>
      <c r="Y127">
        <v>93</v>
      </c>
      <c r="Z127">
        <v>2</v>
      </c>
      <c r="AE127">
        <v>94</v>
      </c>
      <c r="AF127">
        <v>3</v>
      </c>
      <c r="AK127">
        <v>91</v>
      </c>
      <c r="AL127">
        <v>1</v>
      </c>
    </row>
    <row r="128" spans="1:38" x14ac:dyDescent="0.25">
      <c r="A128">
        <v>96</v>
      </c>
      <c r="B128">
        <v>6.9</v>
      </c>
      <c r="G128">
        <v>89</v>
      </c>
      <c r="H128">
        <v>3.4</v>
      </c>
      <c r="M128">
        <v>85</v>
      </c>
      <c r="N128">
        <v>3</v>
      </c>
      <c r="S128">
        <v>95</v>
      </c>
      <c r="T128">
        <v>1</v>
      </c>
      <c r="Y128">
        <v>93</v>
      </c>
      <c r="Z128">
        <v>2.9</v>
      </c>
      <c r="AE128">
        <v>94</v>
      </c>
      <c r="AF128">
        <v>1.8</v>
      </c>
      <c r="AK128">
        <v>91</v>
      </c>
      <c r="AL128">
        <v>1.5</v>
      </c>
    </row>
    <row r="129" spans="1:38" x14ac:dyDescent="0.25">
      <c r="A129">
        <v>96</v>
      </c>
      <c r="B129">
        <v>4</v>
      </c>
      <c r="G129">
        <v>89</v>
      </c>
      <c r="H129">
        <v>1</v>
      </c>
      <c r="M129">
        <v>100</v>
      </c>
      <c r="N129">
        <v>1.5</v>
      </c>
      <c r="S129">
        <v>98</v>
      </c>
      <c r="T129">
        <v>1.2</v>
      </c>
      <c r="Y129">
        <v>93</v>
      </c>
      <c r="Z129">
        <v>4.3</v>
      </c>
      <c r="AE129">
        <v>94</v>
      </c>
      <c r="AF129">
        <v>1.9</v>
      </c>
      <c r="AK129">
        <v>91</v>
      </c>
      <c r="AL129">
        <v>1.4</v>
      </c>
    </row>
    <row r="130" spans="1:38" x14ac:dyDescent="0.25">
      <c r="A130">
        <v>96</v>
      </c>
      <c r="B130">
        <v>2.1</v>
      </c>
      <c r="G130">
        <v>89</v>
      </c>
      <c r="H130">
        <v>3</v>
      </c>
      <c r="M130">
        <v>100</v>
      </c>
      <c r="N130">
        <v>4.4000000000000004</v>
      </c>
      <c r="S130">
        <v>98</v>
      </c>
      <c r="T130">
        <v>7.1</v>
      </c>
      <c r="Y130">
        <v>93</v>
      </c>
      <c r="Z130">
        <v>2.9</v>
      </c>
      <c r="AE130">
        <v>94</v>
      </c>
      <c r="AF130">
        <v>2.2000000000000002</v>
      </c>
      <c r="AK130">
        <v>91</v>
      </c>
      <c r="AL130">
        <v>2.2000000000000002</v>
      </c>
    </row>
    <row r="131" spans="1:38" x14ac:dyDescent="0.25">
      <c r="A131">
        <v>96</v>
      </c>
      <c r="B131">
        <v>1</v>
      </c>
      <c r="G131">
        <v>89</v>
      </c>
      <c r="H131">
        <v>3.9</v>
      </c>
      <c r="M131">
        <v>100</v>
      </c>
      <c r="N131">
        <v>2.4</v>
      </c>
      <c r="S131">
        <v>98</v>
      </c>
      <c r="T131">
        <v>1.1000000000000001</v>
      </c>
      <c r="Y131">
        <v>93</v>
      </c>
      <c r="Z131">
        <v>5</v>
      </c>
      <c r="AE131">
        <v>94</v>
      </c>
      <c r="AF131">
        <v>1</v>
      </c>
      <c r="AK131">
        <v>91</v>
      </c>
      <c r="AL131">
        <v>3.3</v>
      </c>
    </row>
    <row r="132" spans="1:38" x14ac:dyDescent="0.25">
      <c r="A132">
        <v>96</v>
      </c>
      <c r="B132">
        <v>3.6</v>
      </c>
      <c r="G132">
        <v>89</v>
      </c>
      <c r="H132">
        <v>3</v>
      </c>
      <c r="M132">
        <v>100</v>
      </c>
      <c r="N132">
        <v>2.9</v>
      </c>
      <c r="S132">
        <v>98</v>
      </c>
      <c r="T132">
        <v>2.1</v>
      </c>
      <c r="Y132">
        <v>93</v>
      </c>
      <c r="Z132">
        <v>2.2000000000000002</v>
      </c>
      <c r="AE132">
        <v>99</v>
      </c>
      <c r="AF132">
        <v>2.8</v>
      </c>
      <c r="AK132">
        <v>91</v>
      </c>
      <c r="AL132">
        <v>9</v>
      </c>
    </row>
    <row r="133" spans="1:38" x14ac:dyDescent="0.25">
      <c r="A133">
        <v>97</v>
      </c>
      <c r="B133">
        <v>3.9</v>
      </c>
      <c r="G133">
        <v>89</v>
      </c>
      <c r="H133">
        <v>4.4000000000000004</v>
      </c>
      <c r="M133">
        <v>100</v>
      </c>
      <c r="N133">
        <v>2.5</v>
      </c>
      <c r="S133">
        <v>98</v>
      </c>
      <c r="T133">
        <v>1.2</v>
      </c>
      <c r="Y133">
        <v>93</v>
      </c>
      <c r="Z133">
        <v>3.5</v>
      </c>
      <c r="AE133">
        <v>99</v>
      </c>
      <c r="AF133">
        <v>2.8</v>
      </c>
    </row>
    <row r="134" spans="1:38" x14ac:dyDescent="0.25">
      <c r="A134">
        <v>97</v>
      </c>
      <c r="B134">
        <v>4.5</v>
      </c>
      <c r="G134">
        <v>89</v>
      </c>
      <c r="H134">
        <v>3.9</v>
      </c>
      <c r="M134">
        <v>100</v>
      </c>
      <c r="N134">
        <v>1.6</v>
      </c>
      <c r="S134">
        <v>98</v>
      </c>
      <c r="T134">
        <v>1.8</v>
      </c>
      <c r="Y134">
        <v>93</v>
      </c>
      <c r="Z134">
        <v>5</v>
      </c>
      <c r="AE134">
        <v>99</v>
      </c>
      <c r="AF134">
        <v>1.9</v>
      </c>
    </row>
    <row r="135" spans="1:38" x14ac:dyDescent="0.25">
      <c r="A135">
        <v>97</v>
      </c>
      <c r="B135">
        <v>3.1</v>
      </c>
      <c r="G135">
        <v>89</v>
      </c>
      <c r="H135">
        <v>4.0999999999999996</v>
      </c>
      <c r="M135">
        <v>100</v>
      </c>
      <c r="N135">
        <v>1.4</v>
      </c>
      <c r="S135">
        <v>98</v>
      </c>
      <c r="T135">
        <v>1.5</v>
      </c>
      <c r="Y135">
        <v>93</v>
      </c>
      <c r="Z135">
        <v>5</v>
      </c>
      <c r="AE135">
        <v>99</v>
      </c>
      <c r="AF135">
        <v>1</v>
      </c>
    </row>
    <row r="136" spans="1:38" x14ac:dyDescent="0.25">
      <c r="A136">
        <v>97</v>
      </c>
      <c r="B136">
        <v>6.1</v>
      </c>
      <c r="G136">
        <v>89</v>
      </c>
      <c r="H136">
        <v>5.3</v>
      </c>
      <c r="M136">
        <v>100</v>
      </c>
      <c r="N136">
        <v>1</v>
      </c>
      <c r="S136">
        <v>98</v>
      </c>
      <c r="T136">
        <v>1</v>
      </c>
      <c r="Y136">
        <v>93</v>
      </c>
      <c r="Z136">
        <v>4.4000000000000004</v>
      </c>
      <c r="AE136">
        <v>99</v>
      </c>
      <c r="AF136">
        <v>5</v>
      </c>
    </row>
    <row r="137" spans="1:38" x14ac:dyDescent="0.25">
      <c r="A137">
        <v>97</v>
      </c>
      <c r="B137">
        <v>3.5</v>
      </c>
      <c r="G137">
        <v>89</v>
      </c>
      <c r="H137">
        <v>3.9</v>
      </c>
      <c r="M137">
        <v>100</v>
      </c>
      <c r="N137">
        <v>5.6</v>
      </c>
      <c r="S137">
        <v>98</v>
      </c>
      <c r="T137">
        <v>2.9</v>
      </c>
      <c r="Y137">
        <v>93</v>
      </c>
      <c r="Z137">
        <v>3.9</v>
      </c>
      <c r="AE137">
        <v>99</v>
      </c>
      <c r="AF137">
        <v>3.5</v>
      </c>
    </row>
    <row r="138" spans="1:38" x14ac:dyDescent="0.25">
      <c r="A138">
        <v>97</v>
      </c>
      <c r="B138">
        <v>6.6</v>
      </c>
      <c r="G138">
        <v>89</v>
      </c>
      <c r="H138">
        <v>2.2999999999999998</v>
      </c>
      <c r="M138">
        <v>100</v>
      </c>
      <c r="N138">
        <v>2.9</v>
      </c>
      <c r="S138">
        <v>98</v>
      </c>
      <c r="T138">
        <v>3.8</v>
      </c>
      <c r="Y138">
        <v>93</v>
      </c>
      <c r="Z138">
        <v>3</v>
      </c>
      <c r="AE138">
        <v>99</v>
      </c>
      <c r="AF138">
        <v>5</v>
      </c>
    </row>
    <row r="139" spans="1:38" x14ac:dyDescent="0.25">
      <c r="A139">
        <v>97</v>
      </c>
      <c r="B139">
        <v>1</v>
      </c>
      <c r="G139">
        <v>89</v>
      </c>
      <c r="H139">
        <v>3.9</v>
      </c>
      <c r="M139">
        <v>100</v>
      </c>
      <c r="N139">
        <v>2.6</v>
      </c>
      <c r="S139">
        <v>98</v>
      </c>
      <c r="T139">
        <v>2.4</v>
      </c>
      <c r="Y139">
        <v>93</v>
      </c>
      <c r="Z139">
        <v>3</v>
      </c>
      <c r="AE139">
        <v>99</v>
      </c>
      <c r="AF139">
        <v>2.4</v>
      </c>
    </row>
    <row r="140" spans="1:38" x14ac:dyDescent="0.25">
      <c r="A140">
        <v>97</v>
      </c>
      <c r="B140">
        <v>1.9</v>
      </c>
      <c r="G140">
        <v>89</v>
      </c>
      <c r="H140">
        <v>1.5</v>
      </c>
      <c r="M140">
        <v>100</v>
      </c>
      <c r="N140">
        <v>2.1</v>
      </c>
      <c r="S140">
        <v>98</v>
      </c>
      <c r="T140">
        <v>1</v>
      </c>
      <c r="Y140">
        <v>93</v>
      </c>
      <c r="Z140">
        <v>2.2000000000000002</v>
      </c>
      <c r="AE140">
        <v>99</v>
      </c>
      <c r="AF140">
        <v>1.9</v>
      </c>
    </row>
    <row r="141" spans="1:38" x14ac:dyDescent="0.25">
      <c r="A141">
        <v>97</v>
      </c>
      <c r="B141">
        <v>3.2</v>
      </c>
      <c r="G141">
        <v>89</v>
      </c>
      <c r="H141">
        <v>3</v>
      </c>
      <c r="M141">
        <v>100</v>
      </c>
      <c r="N141">
        <v>1.2</v>
      </c>
      <c r="S141">
        <v>98</v>
      </c>
      <c r="T141">
        <v>3.7</v>
      </c>
      <c r="Y141">
        <v>93</v>
      </c>
      <c r="Z141">
        <v>4.4000000000000004</v>
      </c>
      <c r="AE141">
        <v>99</v>
      </c>
      <c r="AF141">
        <v>7.3</v>
      </c>
    </row>
    <row r="142" spans="1:38" x14ac:dyDescent="0.25">
      <c r="A142">
        <v>97</v>
      </c>
      <c r="B142">
        <v>4.8</v>
      </c>
      <c r="G142">
        <v>89</v>
      </c>
      <c r="H142">
        <v>3.1</v>
      </c>
      <c r="M142">
        <v>100</v>
      </c>
      <c r="N142">
        <v>2.9</v>
      </c>
      <c r="S142">
        <v>98</v>
      </c>
      <c r="T142">
        <v>1</v>
      </c>
      <c r="Y142">
        <v>93</v>
      </c>
      <c r="Z142">
        <v>3.4</v>
      </c>
      <c r="AE142">
        <v>99</v>
      </c>
      <c r="AF142">
        <v>1</v>
      </c>
    </row>
    <row r="143" spans="1:38" x14ac:dyDescent="0.25">
      <c r="A143">
        <v>97</v>
      </c>
      <c r="B143">
        <v>5.7</v>
      </c>
      <c r="G143">
        <v>89</v>
      </c>
      <c r="H143">
        <v>2.9</v>
      </c>
      <c r="M143">
        <v>100</v>
      </c>
      <c r="N143">
        <v>1</v>
      </c>
      <c r="S143">
        <v>98</v>
      </c>
      <c r="T143">
        <v>2</v>
      </c>
      <c r="Y143">
        <v>93</v>
      </c>
      <c r="Z143">
        <v>1.3</v>
      </c>
      <c r="AE143">
        <v>99</v>
      </c>
      <c r="AF143">
        <v>1.2</v>
      </c>
    </row>
    <row r="144" spans="1:38" x14ac:dyDescent="0.25">
      <c r="A144">
        <v>97</v>
      </c>
      <c r="B144">
        <v>5</v>
      </c>
      <c r="G144">
        <v>89</v>
      </c>
      <c r="H144">
        <v>3</v>
      </c>
      <c r="M144">
        <v>100</v>
      </c>
      <c r="N144">
        <v>1.8</v>
      </c>
      <c r="S144">
        <v>98</v>
      </c>
      <c r="T144">
        <v>1.2</v>
      </c>
      <c r="Y144">
        <v>93</v>
      </c>
      <c r="Z144">
        <v>1.8</v>
      </c>
      <c r="AE144">
        <v>99</v>
      </c>
      <c r="AF144">
        <v>3.1</v>
      </c>
    </row>
    <row r="145" spans="1:32" x14ac:dyDescent="0.25">
      <c r="A145">
        <v>97</v>
      </c>
      <c r="B145">
        <v>1.2</v>
      </c>
      <c r="G145">
        <v>89</v>
      </c>
      <c r="H145">
        <v>3.7</v>
      </c>
      <c r="M145">
        <v>100</v>
      </c>
      <c r="N145">
        <v>5.5</v>
      </c>
      <c r="S145">
        <v>98</v>
      </c>
      <c r="T145">
        <v>3.9</v>
      </c>
      <c r="Y145">
        <v>93</v>
      </c>
      <c r="Z145">
        <v>8</v>
      </c>
      <c r="AE145">
        <v>99</v>
      </c>
      <c r="AF145">
        <v>2.2000000000000002</v>
      </c>
    </row>
    <row r="146" spans="1:32" x14ac:dyDescent="0.25">
      <c r="A146">
        <v>97</v>
      </c>
      <c r="B146">
        <v>1.9</v>
      </c>
      <c r="G146">
        <v>89</v>
      </c>
      <c r="H146">
        <v>2.2999999999999998</v>
      </c>
      <c r="M146">
        <v>100</v>
      </c>
      <c r="N146">
        <v>2.4</v>
      </c>
      <c r="S146">
        <v>98</v>
      </c>
      <c r="T146">
        <v>2.2000000000000002</v>
      </c>
      <c r="Y146">
        <v>93</v>
      </c>
      <c r="Z146">
        <v>2</v>
      </c>
      <c r="AE146">
        <v>99</v>
      </c>
      <c r="AF146">
        <v>5</v>
      </c>
    </row>
    <row r="147" spans="1:32" x14ac:dyDescent="0.25">
      <c r="A147">
        <v>97</v>
      </c>
      <c r="B147">
        <v>6.1</v>
      </c>
      <c r="G147">
        <v>89</v>
      </c>
      <c r="H147">
        <v>4.7</v>
      </c>
      <c r="M147">
        <v>100</v>
      </c>
      <c r="N147">
        <v>5</v>
      </c>
      <c r="S147">
        <v>98</v>
      </c>
      <c r="T147">
        <v>5</v>
      </c>
      <c r="Y147">
        <v>93</v>
      </c>
      <c r="Z147">
        <v>3.2</v>
      </c>
      <c r="AE147">
        <v>99</v>
      </c>
      <c r="AF147">
        <v>1.5</v>
      </c>
    </row>
    <row r="148" spans="1:32" x14ac:dyDescent="0.25">
      <c r="A148">
        <v>97</v>
      </c>
      <c r="B148">
        <v>1.8</v>
      </c>
      <c r="G148">
        <v>89</v>
      </c>
      <c r="H148">
        <v>1</v>
      </c>
      <c r="M148">
        <v>100</v>
      </c>
      <c r="N148">
        <v>3.7</v>
      </c>
      <c r="S148">
        <v>98</v>
      </c>
      <c r="T148">
        <v>2.7</v>
      </c>
      <c r="Y148">
        <v>93</v>
      </c>
      <c r="Z148">
        <v>5</v>
      </c>
      <c r="AE148">
        <v>99</v>
      </c>
      <c r="AF148">
        <v>7</v>
      </c>
    </row>
    <row r="149" spans="1:32" x14ac:dyDescent="0.25">
      <c r="A149">
        <v>97</v>
      </c>
      <c r="B149">
        <v>7.2</v>
      </c>
      <c r="G149">
        <v>89</v>
      </c>
      <c r="H149">
        <v>3.3</v>
      </c>
      <c r="M149">
        <v>100</v>
      </c>
      <c r="N149">
        <v>7</v>
      </c>
      <c r="S149">
        <v>98</v>
      </c>
      <c r="T149">
        <v>7.1</v>
      </c>
      <c r="Y149">
        <v>93</v>
      </c>
      <c r="Z149">
        <v>6.9</v>
      </c>
      <c r="AE149">
        <v>99</v>
      </c>
      <c r="AF149">
        <v>5</v>
      </c>
    </row>
    <row r="150" spans="1:32" x14ac:dyDescent="0.25">
      <c r="A150">
        <v>97</v>
      </c>
      <c r="B150">
        <v>1.1000000000000001</v>
      </c>
      <c r="G150">
        <v>89</v>
      </c>
      <c r="H150">
        <v>2.1</v>
      </c>
      <c r="M150">
        <v>100</v>
      </c>
      <c r="N150">
        <v>5.3</v>
      </c>
      <c r="S150">
        <v>98</v>
      </c>
      <c r="T150">
        <v>5.6</v>
      </c>
      <c r="Y150">
        <v>93</v>
      </c>
      <c r="Z150">
        <v>4.0999999999999996</v>
      </c>
      <c r="AE150">
        <v>99</v>
      </c>
      <c r="AF150">
        <v>1.1000000000000001</v>
      </c>
    </row>
    <row r="151" spans="1:32" x14ac:dyDescent="0.25">
      <c r="A151">
        <v>97</v>
      </c>
      <c r="B151">
        <v>4.0999999999999996</v>
      </c>
      <c r="G151">
        <v>89</v>
      </c>
      <c r="H151">
        <v>3.1</v>
      </c>
      <c r="M151">
        <v>100</v>
      </c>
      <c r="N151">
        <v>2.4</v>
      </c>
      <c r="S151">
        <v>98</v>
      </c>
      <c r="T151">
        <v>2.5</v>
      </c>
      <c r="Y151">
        <v>93</v>
      </c>
      <c r="Z151">
        <v>5</v>
      </c>
      <c r="AE151">
        <v>99</v>
      </c>
      <c r="AF151">
        <v>2.2999999999999998</v>
      </c>
    </row>
    <row r="152" spans="1:32" x14ac:dyDescent="0.25">
      <c r="A152">
        <v>97</v>
      </c>
      <c r="B152">
        <v>6.7</v>
      </c>
      <c r="G152">
        <v>89</v>
      </c>
      <c r="H152">
        <v>3</v>
      </c>
      <c r="M152">
        <v>100</v>
      </c>
      <c r="N152">
        <v>2.1</v>
      </c>
      <c r="S152">
        <v>98</v>
      </c>
      <c r="T152">
        <v>1.9</v>
      </c>
      <c r="Y152">
        <v>93</v>
      </c>
      <c r="Z152">
        <v>3</v>
      </c>
      <c r="AE152">
        <v>99</v>
      </c>
      <c r="AF152">
        <v>3.8</v>
      </c>
    </row>
    <row r="153" spans="1:32" x14ac:dyDescent="0.25">
      <c r="A153">
        <v>97</v>
      </c>
      <c r="B153">
        <v>5</v>
      </c>
      <c r="G153">
        <v>89</v>
      </c>
      <c r="H153">
        <v>2</v>
      </c>
      <c r="M153">
        <v>100</v>
      </c>
      <c r="N153">
        <v>5.2</v>
      </c>
      <c r="S153">
        <v>98</v>
      </c>
      <c r="T153">
        <v>1</v>
      </c>
      <c r="Y153">
        <v>93</v>
      </c>
      <c r="Z153">
        <v>1.6</v>
      </c>
      <c r="AE153">
        <v>99</v>
      </c>
      <c r="AF153">
        <v>1.7</v>
      </c>
    </row>
    <row r="154" spans="1:32" x14ac:dyDescent="0.25">
      <c r="A154">
        <v>97</v>
      </c>
      <c r="B154">
        <v>6.3</v>
      </c>
      <c r="G154">
        <v>89</v>
      </c>
      <c r="H154">
        <v>3.3</v>
      </c>
      <c r="M154">
        <v>100</v>
      </c>
      <c r="N154">
        <v>1.8</v>
      </c>
      <c r="S154">
        <v>98</v>
      </c>
      <c r="T154">
        <v>2.5</v>
      </c>
      <c r="Y154">
        <v>93</v>
      </c>
      <c r="Z154">
        <v>3</v>
      </c>
      <c r="AE154">
        <v>99</v>
      </c>
      <c r="AF154">
        <v>3.6</v>
      </c>
    </row>
    <row r="155" spans="1:32" x14ac:dyDescent="0.25">
      <c r="A155">
        <v>97</v>
      </c>
      <c r="B155">
        <v>2</v>
      </c>
      <c r="G155">
        <v>89</v>
      </c>
      <c r="H155">
        <v>2.7</v>
      </c>
      <c r="M155">
        <v>100</v>
      </c>
      <c r="N155">
        <v>5</v>
      </c>
      <c r="S155">
        <v>98</v>
      </c>
      <c r="T155">
        <v>2.6</v>
      </c>
      <c r="Y155">
        <v>93</v>
      </c>
      <c r="Z155">
        <v>3.7</v>
      </c>
      <c r="AE155">
        <v>99</v>
      </c>
      <c r="AF155">
        <v>2.4</v>
      </c>
    </row>
    <row r="156" spans="1:32" x14ac:dyDescent="0.25">
      <c r="A156">
        <v>97</v>
      </c>
      <c r="B156">
        <v>4.2</v>
      </c>
      <c r="G156">
        <v>89</v>
      </c>
      <c r="H156">
        <v>4.7</v>
      </c>
      <c r="M156">
        <v>100</v>
      </c>
      <c r="N156">
        <v>2.9</v>
      </c>
      <c r="S156">
        <v>98</v>
      </c>
      <c r="T156">
        <v>2.9</v>
      </c>
      <c r="Y156">
        <v>93</v>
      </c>
      <c r="Z156">
        <v>4.4000000000000004</v>
      </c>
      <c r="AE156">
        <v>99</v>
      </c>
      <c r="AF156">
        <v>1</v>
      </c>
    </row>
    <row r="157" spans="1:32" x14ac:dyDescent="0.25">
      <c r="A157">
        <v>97</v>
      </c>
      <c r="B157">
        <v>3.2</v>
      </c>
      <c r="G157">
        <v>89</v>
      </c>
      <c r="H157">
        <v>3.3</v>
      </c>
      <c r="M157">
        <v>100</v>
      </c>
      <c r="N157">
        <v>2.9</v>
      </c>
      <c r="S157">
        <v>98</v>
      </c>
      <c r="T157">
        <v>1.7</v>
      </c>
      <c r="Y157">
        <v>93</v>
      </c>
      <c r="Z157">
        <v>1</v>
      </c>
      <c r="AE157">
        <v>99</v>
      </c>
      <c r="AF157">
        <v>1</v>
      </c>
    </row>
    <row r="158" spans="1:32" x14ac:dyDescent="0.25">
      <c r="A158">
        <v>97</v>
      </c>
      <c r="B158">
        <v>5</v>
      </c>
      <c r="G158">
        <v>89</v>
      </c>
      <c r="H158">
        <v>1.7</v>
      </c>
      <c r="M158">
        <v>100</v>
      </c>
      <c r="N158">
        <v>2</v>
      </c>
      <c r="S158">
        <v>98</v>
      </c>
      <c r="T158">
        <v>2.1</v>
      </c>
      <c r="Y158">
        <v>93</v>
      </c>
      <c r="Z158">
        <v>5.5</v>
      </c>
      <c r="AE158">
        <v>99</v>
      </c>
      <c r="AF158">
        <v>1</v>
      </c>
    </row>
    <row r="159" spans="1:32" x14ac:dyDescent="0.25">
      <c r="A159">
        <v>97</v>
      </c>
      <c r="B159">
        <v>1</v>
      </c>
      <c r="G159">
        <v>89</v>
      </c>
      <c r="H159">
        <v>4.0999999999999996</v>
      </c>
      <c r="M159">
        <v>100</v>
      </c>
      <c r="N159">
        <v>4</v>
      </c>
      <c r="S159">
        <v>98</v>
      </c>
      <c r="T159">
        <v>1</v>
      </c>
      <c r="Y159">
        <v>93</v>
      </c>
      <c r="Z159">
        <v>3</v>
      </c>
      <c r="AE159">
        <v>99</v>
      </c>
      <c r="AF159">
        <v>2.5</v>
      </c>
    </row>
    <row r="160" spans="1:32" x14ac:dyDescent="0.25">
      <c r="A160">
        <v>97</v>
      </c>
      <c r="B160">
        <v>2.7</v>
      </c>
      <c r="G160">
        <v>89</v>
      </c>
      <c r="H160">
        <v>3</v>
      </c>
      <c r="M160">
        <v>100</v>
      </c>
      <c r="N160">
        <v>3.1</v>
      </c>
      <c r="S160">
        <v>98</v>
      </c>
      <c r="T160">
        <v>2.9</v>
      </c>
      <c r="Y160">
        <v>93</v>
      </c>
      <c r="Z160">
        <v>7.1</v>
      </c>
      <c r="AE160">
        <v>99</v>
      </c>
      <c r="AF160">
        <v>6.9</v>
      </c>
    </row>
    <row r="161" spans="1:32" x14ac:dyDescent="0.25">
      <c r="A161">
        <v>97</v>
      </c>
      <c r="B161">
        <v>6.8</v>
      </c>
      <c r="G161">
        <v>89</v>
      </c>
      <c r="H161">
        <v>6.4</v>
      </c>
      <c r="M161">
        <v>100</v>
      </c>
      <c r="N161">
        <v>1.4</v>
      </c>
      <c r="S161">
        <v>98</v>
      </c>
      <c r="T161">
        <v>1.4</v>
      </c>
      <c r="Y161">
        <v>93</v>
      </c>
      <c r="Z161">
        <v>3.9</v>
      </c>
      <c r="AE161">
        <v>99</v>
      </c>
      <c r="AF161">
        <v>3.6</v>
      </c>
    </row>
    <row r="162" spans="1:32" x14ac:dyDescent="0.25">
      <c r="A162">
        <v>97</v>
      </c>
      <c r="B162">
        <v>1.1000000000000001</v>
      </c>
      <c r="G162">
        <v>89</v>
      </c>
      <c r="H162">
        <v>3.1</v>
      </c>
      <c r="M162">
        <v>100</v>
      </c>
      <c r="N162">
        <v>2.4</v>
      </c>
      <c r="S162">
        <v>98</v>
      </c>
      <c r="T162">
        <v>1.4</v>
      </c>
      <c r="Y162">
        <v>93</v>
      </c>
      <c r="Z162">
        <v>1.7</v>
      </c>
      <c r="AE162">
        <v>99</v>
      </c>
      <c r="AF162">
        <v>2.2000000000000002</v>
      </c>
    </row>
    <row r="163" spans="1:32" x14ac:dyDescent="0.25">
      <c r="A163">
        <v>97</v>
      </c>
      <c r="B163">
        <v>4.5</v>
      </c>
      <c r="G163">
        <v>89</v>
      </c>
      <c r="H163">
        <v>4.7</v>
      </c>
      <c r="M163">
        <v>100</v>
      </c>
      <c r="N163">
        <v>2.9</v>
      </c>
      <c r="S163">
        <v>98</v>
      </c>
      <c r="T163">
        <v>1</v>
      </c>
      <c r="Y163">
        <v>93</v>
      </c>
      <c r="Z163">
        <v>3.4</v>
      </c>
      <c r="AE163">
        <v>99</v>
      </c>
      <c r="AF163">
        <v>2.4</v>
      </c>
    </row>
    <row r="164" spans="1:32" x14ac:dyDescent="0.25">
      <c r="A164">
        <v>97</v>
      </c>
      <c r="B164">
        <v>5.7</v>
      </c>
      <c r="G164">
        <v>89</v>
      </c>
      <c r="H164">
        <v>2.2000000000000002</v>
      </c>
      <c r="M164">
        <v>100</v>
      </c>
      <c r="N164">
        <v>1.6</v>
      </c>
      <c r="S164">
        <v>98</v>
      </c>
      <c r="T164">
        <v>2.7</v>
      </c>
      <c r="Y164">
        <v>93</v>
      </c>
      <c r="Z164">
        <v>4.0999999999999996</v>
      </c>
      <c r="AE164">
        <v>99</v>
      </c>
      <c r="AF164">
        <v>1.7</v>
      </c>
    </row>
    <row r="165" spans="1:32" x14ac:dyDescent="0.25">
      <c r="A165">
        <v>97</v>
      </c>
      <c r="B165">
        <v>7.7</v>
      </c>
      <c r="G165">
        <v>89</v>
      </c>
      <c r="H165">
        <v>3</v>
      </c>
      <c r="M165">
        <v>100</v>
      </c>
      <c r="N165">
        <v>8.9</v>
      </c>
      <c r="S165">
        <v>98</v>
      </c>
      <c r="T165">
        <v>6.9</v>
      </c>
      <c r="Y165">
        <v>93</v>
      </c>
      <c r="Z165">
        <v>5</v>
      </c>
      <c r="AE165">
        <v>99</v>
      </c>
      <c r="AF165">
        <v>2.1</v>
      </c>
    </row>
    <row r="166" spans="1:32" x14ac:dyDescent="0.25">
      <c r="A166">
        <v>97</v>
      </c>
      <c r="B166">
        <v>3.9</v>
      </c>
      <c r="G166">
        <v>89</v>
      </c>
      <c r="H166">
        <v>2.9</v>
      </c>
      <c r="M166">
        <v>100</v>
      </c>
      <c r="N166">
        <v>2.9</v>
      </c>
      <c r="S166">
        <v>98</v>
      </c>
      <c r="T166">
        <v>1.8</v>
      </c>
      <c r="Y166">
        <v>93</v>
      </c>
      <c r="Z166">
        <v>2.6</v>
      </c>
      <c r="AE166">
        <v>99</v>
      </c>
      <c r="AF166">
        <v>1.1000000000000001</v>
      </c>
    </row>
    <row r="167" spans="1:32" x14ac:dyDescent="0.25">
      <c r="A167">
        <v>97</v>
      </c>
      <c r="B167">
        <v>5.3</v>
      </c>
      <c r="G167">
        <v>89</v>
      </c>
      <c r="H167">
        <v>4</v>
      </c>
      <c r="M167">
        <v>100</v>
      </c>
      <c r="N167">
        <v>1.8</v>
      </c>
      <c r="S167">
        <v>98</v>
      </c>
      <c r="T167">
        <v>2.1</v>
      </c>
      <c r="Y167">
        <v>93</v>
      </c>
      <c r="Z167">
        <v>2.1</v>
      </c>
      <c r="AE167">
        <v>99</v>
      </c>
      <c r="AF167">
        <v>2.2000000000000002</v>
      </c>
    </row>
    <row r="168" spans="1:32" x14ac:dyDescent="0.25">
      <c r="A168">
        <v>97</v>
      </c>
      <c r="B168">
        <v>1.4</v>
      </c>
      <c r="G168">
        <v>89</v>
      </c>
      <c r="H168">
        <v>4.4000000000000004</v>
      </c>
      <c r="M168">
        <v>100</v>
      </c>
      <c r="N168">
        <v>3.2</v>
      </c>
      <c r="S168">
        <v>98</v>
      </c>
      <c r="T168">
        <v>2.8</v>
      </c>
      <c r="Y168">
        <v>93</v>
      </c>
      <c r="Z168">
        <v>4.0999999999999996</v>
      </c>
      <c r="AE168">
        <v>99</v>
      </c>
      <c r="AF168">
        <v>1.6</v>
      </c>
    </row>
    <row r="169" spans="1:32" x14ac:dyDescent="0.25">
      <c r="A169">
        <v>97</v>
      </c>
      <c r="B169">
        <v>3.8</v>
      </c>
      <c r="G169">
        <v>89</v>
      </c>
      <c r="H169">
        <v>1.1000000000000001</v>
      </c>
      <c r="M169">
        <v>100</v>
      </c>
      <c r="N169">
        <v>3</v>
      </c>
      <c r="S169">
        <v>98</v>
      </c>
      <c r="T169">
        <v>1</v>
      </c>
      <c r="Y169">
        <v>93</v>
      </c>
      <c r="Z169">
        <v>3.7</v>
      </c>
      <c r="AE169">
        <v>99</v>
      </c>
      <c r="AF169">
        <v>1</v>
      </c>
    </row>
    <row r="170" spans="1:32" x14ac:dyDescent="0.25">
      <c r="A170">
        <v>97</v>
      </c>
      <c r="B170">
        <v>2.1</v>
      </c>
      <c r="G170">
        <v>89</v>
      </c>
      <c r="H170">
        <v>5</v>
      </c>
      <c r="M170">
        <v>100</v>
      </c>
      <c r="N170">
        <v>1.7</v>
      </c>
      <c r="S170">
        <v>98</v>
      </c>
      <c r="T170">
        <v>1.1000000000000001</v>
      </c>
      <c r="Y170">
        <v>93</v>
      </c>
      <c r="Z170">
        <v>5.4</v>
      </c>
      <c r="AE170">
        <v>99</v>
      </c>
      <c r="AF170">
        <v>1.6</v>
      </c>
    </row>
    <row r="171" spans="1:32" x14ac:dyDescent="0.25">
      <c r="A171">
        <v>97</v>
      </c>
      <c r="B171">
        <v>1.8</v>
      </c>
      <c r="G171">
        <v>89</v>
      </c>
      <c r="H171">
        <v>5</v>
      </c>
      <c r="M171">
        <v>100</v>
      </c>
      <c r="N171">
        <v>5</v>
      </c>
      <c r="S171">
        <v>98</v>
      </c>
      <c r="T171">
        <v>2.6</v>
      </c>
      <c r="Y171">
        <v>93</v>
      </c>
      <c r="Z171">
        <v>4</v>
      </c>
      <c r="AE171">
        <v>99</v>
      </c>
      <c r="AF171">
        <v>2.6</v>
      </c>
    </row>
    <row r="172" spans="1:32" x14ac:dyDescent="0.25">
      <c r="A172">
        <v>97</v>
      </c>
      <c r="B172">
        <v>3.6</v>
      </c>
      <c r="G172">
        <v>89</v>
      </c>
      <c r="H172">
        <v>4</v>
      </c>
      <c r="M172">
        <v>100</v>
      </c>
      <c r="N172">
        <v>2.8</v>
      </c>
      <c r="S172">
        <v>98</v>
      </c>
      <c r="T172">
        <v>1.8</v>
      </c>
      <c r="Y172">
        <v>93</v>
      </c>
      <c r="Z172">
        <v>3.7</v>
      </c>
      <c r="AE172">
        <v>99</v>
      </c>
      <c r="AF172">
        <v>1</v>
      </c>
    </row>
    <row r="173" spans="1:32" x14ac:dyDescent="0.25">
      <c r="A173">
        <v>97</v>
      </c>
      <c r="B173">
        <v>2.4</v>
      </c>
      <c r="G173">
        <v>89</v>
      </c>
      <c r="H173">
        <v>3.1</v>
      </c>
      <c r="M173">
        <v>100</v>
      </c>
      <c r="N173">
        <v>3</v>
      </c>
      <c r="S173">
        <v>98</v>
      </c>
      <c r="T173">
        <v>2.1</v>
      </c>
      <c r="Y173">
        <v>93</v>
      </c>
      <c r="Z173">
        <v>5.9</v>
      </c>
      <c r="AE173">
        <v>99</v>
      </c>
      <c r="AF173">
        <v>1</v>
      </c>
    </row>
    <row r="174" spans="1:32" x14ac:dyDescent="0.25">
      <c r="A174">
        <v>97</v>
      </c>
      <c r="B174">
        <v>5.0999999999999996</v>
      </c>
      <c r="G174">
        <v>89</v>
      </c>
      <c r="H174">
        <v>2.5</v>
      </c>
      <c r="M174">
        <v>100</v>
      </c>
      <c r="N174">
        <v>4.0999999999999996</v>
      </c>
      <c r="S174">
        <v>98</v>
      </c>
      <c r="T174">
        <v>1.9</v>
      </c>
      <c r="Y174">
        <v>93</v>
      </c>
      <c r="Z174">
        <v>4.0999999999999996</v>
      </c>
      <c r="AE174">
        <v>99</v>
      </c>
      <c r="AF174">
        <v>1</v>
      </c>
    </row>
    <row r="175" spans="1:32" x14ac:dyDescent="0.25">
      <c r="A175">
        <v>97</v>
      </c>
      <c r="B175">
        <v>2.7</v>
      </c>
      <c r="G175">
        <v>89</v>
      </c>
      <c r="H175">
        <v>5</v>
      </c>
      <c r="M175">
        <v>100</v>
      </c>
      <c r="N175">
        <v>3.9</v>
      </c>
      <c r="S175">
        <v>98</v>
      </c>
      <c r="T175">
        <v>3.8</v>
      </c>
      <c r="Y175">
        <v>93</v>
      </c>
      <c r="Z175">
        <v>5</v>
      </c>
      <c r="AE175">
        <v>99</v>
      </c>
      <c r="AF175">
        <v>1.6</v>
      </c>
    </row>
    <row r="176" spans="1:32" x14ac:dyDescent="0.25">
      <c r="A176">
        <v>97</v>
      </c>
      <c r="B176">
        <v>3.9</v>
      </c>
      <c r="G176">
        <v>89</v>
      </c>
      <c r="H176">
        <v>5</v>
      </c>
      <c r="M176">
        <v>100</v>
      </c>
      <c r="N176">
        <v>2.4</v>
      </c>
      <c r="S176">
        <v>98</v>
      </c>
      <c r="T176">
        <v>1.8</v>
      </c>
      <c r="Y176">
        <v>93</v>
      </c>
      <c r="Z176">
        <v>4.3</v>
      </c>
      <c r="AE176">
        <v>99</v>
      </c>
      <c r="AF176">
        <v>2.1</v>
      </c>
    </row>
    <row r="177" spans="1:32" x14ac:dyDescent="0.25">
      <c r="A177">
        <v>97</v>
      </c>
      <c r="B177">
        <v>5.5</v>
      </c>
      <c r="G177">
        <v>89</v>
      </c>
      <c r="H177">
        <v>4.4000000000000004</v>
      </c>
      <c r="M177">
        <v>100</v>
      </c>
      <c r="N177">
        <v>3.8</v>
      </c>
      <c r="S177">
        <v>98</v>
      </c>
      <c r="T177">
        <v>2.5</v>
      </c>
      <c r="Y177">
        <v>93</v>
      </c>
      <c r="Z177">
        <v>1.8</v>
      </c>
      <c r="AE177">
        <v>99</v>
      </c>
      <c r="AF177">
        <v>2.2000000000000002</v>
      </c>
    </row>
    <row r="178" spans="1:32" x14ac:dyDescent="0.25">
      <c r="A178">
        <v>97</v>
      </c>
      <c r="B178">
        <v>2.5</v>
      </c>
      <c r="G178">
        <v>89</v>
      </c>
      <c r="H178">
        <v>5</v>
      </c>
      <c r="M178">
        <v>100</v>
      </c>
      <c r="N178">
        <v>7</v>
      </c>
      <c r="S178">
        <v>98</v>
      </c>
      <c r="T178">
        <v>2.1</v>
      </c>
      <c r="Y178">
        <v>93</v>
      </c>
      <c r="Z178">
        <v>1</v>
      </c>
      <c r="AE178">
        <v>99</v>
      </c>
      <c r="AF178">
        <v>2.2999999999999998</v>
      </c>
    </row>
    <row r="179" spans="1:32" x14ac:dyDescent="0.25">
      <c r="A179">
        <v>97</v>
      </c>
      <c r="B179">
        <v>5.8</v>
      </c>
      <c r="G179">
        <v>89</v>
      </c>
      <c r="H179">
        <v>3</v>
      </c>
      <c r="M179">
        <v>100</v>
      </c>
      <c r="N179">
        <v>3.3</v>
      </c>
      <c r="S179">
        <v>98</v>
      </c>
      <c r="T179">
        <v>2.6</v>
      </c>
      <c r="Y179">
        <v>93</v>
      </c>
      <c r="Z179">
        <v>6.5</v>
      </c>
      <c r="AE179">
        <v>99</v>
      </c>
      <c r="AF179">
        <v>1.4</v>
      </c>
    </row>
    <row r="180" spans="1:32" x14ac:dyDescent="0.25">
      <c r="A180">
        <v>97</v>
      </c>
      <c r="B180">
        <v>3.1</v>
      </c>
      <c r="G180">
        <v>89</v>
      </c>
      <c r="H180">
        <v>4.5</v>
      </c>
      <c r="M180">
        <v>100</v>
      </c>
      <c r="N180">
        <v>4.4000000000000004</v>
      </c>
      <c r="S180">
        <v>98</v>
      </c>
      <c r="T180">
        <v>5</v>
      </c>
      <c r="Y180">
        <v>93</v>
      </c>
      <c r="Z180">
        <v>1.7</v>
      </c>
      <c r="AE180">
        <v>99</v>
      </c>
      <c r="AF180">
        <v>1.1000000000000001</v>
      </c>
    </row>
    <row r="181" spans="1:32" x14ac:dyDescent="0.25">
      <c r="A181">
        <v>97</v>
      </c>
      <c r="B181">
        <v>5.9</v>
      </c>
      <c r="G181">
        <v>89</v>
      </c>
      <c r="H181">
        <v>3.1</v>
      </c>
      <c r="M181">
        <v>100</v>
      </c>
      <c r="N181">
        <v>5</v>
      </c>
      <c r="S181">
        <v>98</v>
      </c>
      <c r="T181">
        <v>2</v>
      </c>
      <c r="Y181">
        <v>93</v>
      </c>
      <c r="Z181">
        <v>5.0999999999999996</v>
      </c>
      <c r="AE181">
        <v>99</v>
      </c>
      <c r="AF181">
        <v>3</v>
      </c>
    </row>
    <row r="182" spans="1:32" x14ac:dyDescent="0.25">
      <c r="A182">
        <v>97</v>
      </c>
      <c r="B182">
        <v>2.2000000000000002</v>
      </c>
      <c r="G182">
        <v>89</v>
      </c>
      <c r="H182">
        <v>3.5</v>
      </c>
      <c r="M182">
        <v>100</v>
      </c>
      <c r="N182">
        <v>3.4</v>
      </c>
      <c r="S182">
        <v>98</v>
      </c>
      <c r="T182">
        <v>4.0999999999999996</v>
      </c>
      <c r="Y182">
        <v>93</v>
      </c>
      <c r="Z182">
        <v>3.3</v>
      </c>
      <c r="AE182">
        <v>99</v>
      </c>
      <c r="AF182">
        <v>2.2000000000000002</v>
      </c>
    </row>
    <row r="183" spans="1:32" x14ac:dyDescent="0.25">
      <c r="A183">
        <v>97</v>
      </c>
      <c r="B183">
        <v>3</v>
      </c>
      <c r="G183">
        <v>89</v>
      </c>
      <c r="H183">
        <v>4</v>
      </c>
      <c r="M183">
        <v>100</v>
      </c>
      <c r="N183">
        <v>4.5</v>
      </c>
      <c r="S183">
        <v>98</v>
      </c>
      <c r="T183">
        <v>4</v>
      </c>
      <c r="Y183">
        <v>93</v>
      </c>
      <c r="Z183">
        <v>3</v>
      </c>
      <c r="AE183">
        <v>99</v>
      </c>
      <c r="AF183">
        <v>3.3</v>
      </c>
    </row>
    <row r="184" spans="1:32" x14ac:dyDescent="0.25">
      <c r="A184">
        <v>97</v>
      </c>
      <c r="B184">
        <v>4.4000000000000004</v>
      </c>
      <c r="G184">
        <v>89</v>
      </c>
      <c r="H184">
        <v>1.1000000000000001</v>
      </c>
      <c r="M184">
        <v>100</v>
      </c>
      <c r="N184">
        <v>2.2000000000000002</v>
      </c>
      <c r="S184">
        <v>98</v>
      </c>
      <c r="T184">
        <v>2.2000000000000002</v>
      </c>
      <c r="Y184">
        <v>93</v>
      </c>
      <c r="Z184">
        <v>2.4</v>
      </c>
      <c r="AE184">
        <v>99</v>
      </c>
      <c r="AF184">
        <v>2.4</v>
      </c>
    </row>
    <row r="185" spans="1:32" x14ac:dyDescent="0.25">
      <c r="A185">
        <v>97</v>
      </c>
      <c r="B185">
        <v>3.2</v>
      </c>
      <c r="G185">
        <v>89</v>
      </c>
      <c r="H185">
        <v>2.1</v>
      </c>
      <c r="M185">
        <v>100</v>
      </c>
      <c r="N185">
        <v>1.6</v>
      </c>
      <c r="S185">
        <v>98</v>
      </c>
      <c r="T185">
        <v>1.5</v>
      </c>
      <c r="Y185">
        <v>93</v>
      </c>
      <c r="Z185">
        <v>3</v>
      </c>
      <c r="AE185">
        <v>99</v>
      </c>
      <c r="AF185">
        <v>4.4000000000000004</v>
      </c>
    </row>
    <row r="186" spans="1:32" x14ac:dyDescent="0.25">
      <c r="A186">
        <v>97</v>
      </c>
      <c r="B186">
        <v>4.4000000000000004</v>
      </c>
      <c r="G186">
        <v>89</v>
      </c>
      <c r="H186">
        <v>2.8</v>
      </c>
      <c r="M186">
        <v>100</v>
      </c>
      <c r="N186">
        <v>3.9</v>
      </c>
      <c r="S186">
        <v>98</v>
      </c>
      <c r="T186">
        <v>2.7</v>
      </c>
      <c r="Y186">
        <v>93</v>
      </c>
      <c r="Z186">
        <v>4.2</v>
      </c>
      <c r="AE186">
        <v>99</v>
      </c>
      <c r="AF186">
        <v>1</v>
      </c>
    </row>
    <row r="187" spans="1:32" x14ac:dyDescent="0.25">
      <c r="A187">
        <v>97</v>
      </c>
      <c r="B187">
        <v>4.5999999999999996</v>
      </c>
      <c r="G187">
        <v>89</v>
      </c>
      <c r="H187">
        <v>2.6</v>
      </c>
      <c r="M187">
        <v>100</v>
      </c>
      <c r="N187">
        <v>2.6</v>
      </c>
      <c r="S187">
        <v>98</v>
      </c>
      <c r="T187">
        <v>1.6</v>
      </c>
      <c r="Y187">
        <v>93</v>
      </c>
      <c r="Z187">
        <v>3.7</v>
      </c>
      <c r="AE187">
        <v>99</v>
      </c>
      <c r="AF187">
        <v>3.9</v>
      </c>
    </row>
    <row r="188" spans="1:32" x14ac:dyDescent="0.25">
      <c r="A188">
        <v>97</v>
      </c>
      <c r="B188">
        <v>2.9</v>
      </c>
      <c r="G188">
        <v>89</v>
      </c>
      <c r="H188">
        <v>1.4</v>
      </c>
      <c r="M188">
        <v>100</v>
      </c>
      <c r="N188">
        <v>2</v>
      </c>
      <c r="S188">
        <v>98</v>
      </c>
      <c r="T188">
        <v>1</v>
      </c>
      <c r="Y188">
        <v>93</v>
      </c>
      <c r="Z188">
        <v>4.3</v>
      </c>
      <c r="AE188">
        <v>99</v>
      </c>
      <c r="AF188">
        <v>2.9</v>
      </c>
    </row>
    <row r="189" spans="1:32" x14ac:dyDescent="0.25">
      <c r="A189">
        <v>97</v>
      </c>
      <c r="B189">
        <v>5.7</v>
      </c>
      <c r="G189">
        <v>89</v>
      </c>
      <c r="H189">
        <v>5.3</v>
      </c>
      <c r="M189">
        <v>100</v>
      </c>
      <c r="N189">
        <v>4.5</v>
      </c>
      <c r="S189">
        <v>98</v>
      </c>
      <c r="T189">
        <v>1.4</v>
      </c>
      <c r="Y189">
        <v>93</v>
      </c>
      <c r="Z189">
        <v>5.8</v>
      </c>
      <c r="AE189">
        <v>99</v>
      </c>
      <c r="AF189">
        <v>1.9</v>
      </c>
    </row>
    <row r="190" spans="1:32" x14ac:dyDescent="0.25">
      <c r="A190">
        <v>97</v>
      </c>
      <c r="B190">
        <v>4.4000000000000004</v>
      </c>
      <c r="G190">
        <v>89</v>
      </c>
      <c r="H190">
        <v>5</v>
      </c>
      <c r="M190">
        <v>100</v>
      </c>
      <c r="N190">
        <v>5</v>
      </c>
      <c r="S190">
        <v>98</v>
      </c>
      <c r="T190">
        <v>1.5</v>
      </c>
      <c r="Y190">
        <v>93</v>
      </c>
      <c r="Z190">
        <v>2.2000000000000002</v>
      </c>
      <c r="AE190">
        <v>99</v>
      </c>
      <c r="AF190">
        <v>2</v>
      </c>
    </row>
    <row r="191" spans="1:32" x14ac:dyDescent="0.25">
      <c r="A191">
        <v>97</v>
      </c>
      <c r="B191">
        <v>5.8</v>
      </c>
      <c r="G191">
        <v>89</v>
      </c>
      <c r="H191">
        <v>3.1</v>
      </c>
      <c r="M191">
        <v>100</v>
      </c>
      <c r="N191">
        <v>4.4000000000000004</v>
      </c>
      <c r="S191">
        <v>98</v>
      </c>
      <c r="T191">
        <v>3.9</v>
      </c>
      <c r="Y191">
        <v>93</v>
      </c>
      <c r="Z191">
        <v>3.3</v>
      </c>
      <c r="AE191">
        <v>99</v>
      </c>
      <c r="AF191">
        <v>1</v>
      </c>
    </row>
    <row r="192" spans="1:32" x14ac:dyDescent="0.25">
      <c r="A192">
        <v>97</v>
      </c>
      <c r="B192">
        <v>1.9</v>
      </c>
      <c r="M192">
        <v>100</v>
      </c>
      <c r="N192">
        <v>1</v>
      </c>
      <c r="S192">
        <v>98</v>
      </c>
      <c r="T192">
        <v>6.9</v>
      </c>
      <c r="Y192">
        <v>93</v>
      </c>
      <c r="Z192">
        <v>5</v>
      </c>
      <c r="AE192">
        <v>99</v>
      </c>
      <c r="AF192">
        <v>7</v>
      </c>
    </row>
    <row r="193" spans="1:32" x14ac:dyDescent="0.25">
      <c r="A193">
        <v>97</v>
      </c>
      <c r="B193">
        <v>3.9</v>
      </c>
      <c r="M193">
        <v>100</v>
      </c>
      <c r="N193">
        <v>2.2999999999999998</v>
      </c>
      <c r="S193">
        <v>98</v>
      </c>
      <c r="T193">
        <v>9</v>
      </c>
      <c r="Y193">
        <v>133</v>
      </c>
      <c r="Z193">
        <v>3.8</v>
      </c>
      <c r="AE193">
        <v>99</v>
      </c>
      <c r="AF193">
        <v>3</v>
      </c>
    </row>
    <row r="194" spans="1:32" x14ac:dyDescent="0.25">
      <c r="A194">
        <v>97</v>
      </c>
      <c r="B194">
        <v>4.2</v>
      </c>
      <c r="M194">
        <v>100</v>
      </c>
      <c r="N194">
        <v>1.1000000000000001</v>
      </c>
      <c r="S194">
        <v>98</v>
      </c>
      <c r="T194">
        <v>1.1000000000000001</v>
      </c>
      <c r="Y194">
        <v>133</v>
      </c>
      <c r="Z194">
        <v>4.4000000000000004</v>
      </c>
      <c r="AE194">
        <v>99</v>
      </c>
      <c r="AF194">
        <v>2.1</v>
      </c>
    </row>
    <row r="195" spans="1:32" x14ac:dyDescent="0.25">
      <c r="M195">
        <v>100</v>
      </c>
      <c r="N195">
        <v>2.6</v>
      </c>
      <c r="S195">
        <v>98</v>
      </c>
      <c r="T195">
        <v>1.6</v>
      </c>
      <c r="Y195">
        <v>133</v>
      </c>
      <c r="Z195">
        <v>2.9</v>
      </c>
      <c r="AE195">
        <v>134</v>
      </c>
      <c r="AF195">
        <v>1.7</v>
      </c>
    </row>
    <row r="196" spans="1:32" x14ac:dyDescent="0.25">
      <c r="M196">
        <v>132</v>
      </c>
      <c r="N196">
        <v>3.7</v>
      </c>
      <c r="S196">
        <v>119</v>
      </c>
      <c r="T196">
        <v>2.2000000000000002</v>
      </c>
      <c r="Y196">
        <v>133</v>
      </c>
      <c r="Z196">
        <v>3.1</v>
      </c>
      <c r="AE196">
        <v>134</v>
      </c>
      <c r="AF196">
        <v>1.3</v>
      </c>
    </row>
    <row r="197" spans="1:32" x14ac:dyDescent="0.25">
      <c r="M197">
        <v>132</v>
      </c>
      <c r="N197">
        <v>2.1</v>
      </c>
      <c r="S197">
        <v>119</v>
      </c>
      <c r="T197">
        <v>3.1</v>
      </c>
      <c r="Y197">
        <v>133</v>
      </c>
      <c r="Z197">
        <v>3.7</v>
      </c>
      <c r="AE197">
        <v>134</v>
      </c>
      <c r="AF197">
        <v>1</v>
      </c>
    </row>
    <row r="198" spans="1:32" x14ac:dyDescent="0.25">
      <c r="M198">
        <v>132</v>
      </c>
      <c r="N198">
        <v>2.6</v>
      </c>
      <c r="S198">
        <v>119</v>
      </c>
      <c r="T198">
        <v>1</v>
      </c>
      <c r="Y198">
        <v>133</v>
      </c>
      <c r="Z198">
        <v>5</v>
      </c>
      <c r="AE198">
        <v>134</v>
      </c>
      <c r="AF198">
        <v>5.5</v>
      </c>
    </row>
    <row r="199" spans="1:32" x14ac:dyDescent="0.25">
      <c r="M199">
        <v>132</v>
      </c>
      <c r="N199">
        <v>7.9</v>
      </c>
      <c r="S199">
        <v>119</v>
      </c>
      <c r="T199">
        <v>2.9</v>
      </c>
      <c r="Y199">
        <v>133</v>
      </c>
      <c r="Z199">
        <v>3.4</v>
      </c>
      <c r="AE199">
        <v>134</v>
      </c>
      <c r="AF199">
        <v>2.9</v>
      </c>
    </row>
    <row r="200" spans="1:32" x14ac:dyDescent="0.25">
      <c r="M200">
        <v>132</v>
      </c>
      <c r="N200">
        <v>2.2000000000000002</v>
      </c>
      <c r="S200">
        <v>119</v>
      </c>
      <c r="T200">
        <v>2.9</v>
      </c>
      <c r="Y200">
        <v>133</v>
      </c>
      <c r="Z200">
        <v>1</v>
      </c>
      <c r="AE200">
        <v>134</v>
      </c>
      <c r="AF200">
        <v>1.4</v>
      </c>
    </row>
    <row r="201" spans="1:32" x14ac:dyDescent="0.25">
      <c r="M201">
        <v>132</v>
      </c>
      <c r="N201">
        <v>1.8</v>
      </c>
      <c r="S201">
        <v>119</v>
      </c>
      <c r="T201">
        <v>2.2999999999999998</v>
      </c>
      <c r="Y201">
        <v>133</v>
      </c>
      <c r="Z201">
        <v>4.4000000000000004</v>
      </c>
      <c r="AE201">
        <v>134</v>
      </c>
      <c r="AF201">
        <v>1.9</v>
      </c>
    </row>
    <row r="202" spans="1:32" x14ac:dyDescent="0.25">
      <c r="M202">
        <v>132</v>
      </c>
      <c r="N202">
        <v>2.2000000000000002</v>
      </c>
      <c r="S202">
        <v>119</v>
      </c>
      <c r="T202">
        <v>1.6</v>
      </c>
      <c r="Y202">
        <v>133</v>
      </c>
      <c r="Z202">
        <v>4.5</v>
      </c>
      <c r="AE202">
        <v>134</v>
      </c>
      <c r="AF202">
        <v>1</v>
      </c>
    </row>
    <row r="203" spans="1:32" x14ac:dyDescent="0.25">
      <c r="M203">
        <v>132</v>
      </c>
      <c r="N203">
        <v>2.9</v>
      </c>
      <c r="S203">
        <v>119</v>
      </c>
      <c r="T203">
        <v>1.1000000000000001</v>
      </c>
      <c r="Y203">
        <v>133</v>
      </c>
      <c r="Z203">
        <v>5.9</v>
      </c>
      <c r="AE203">
        <v>134</v>
      </c>
      <c r="AF203">
        <v>1</v>
      </c>
    </row>
    <row r="204" spans="1:32" x14ac:dyDescent="0.25">
      <c r="M204">
        <v>132</v>
      </c>
      <c r="N204">
        <v>1</v>
      </c>
      <c r="S204">
        <v>119</v>
      </c>
      <c r="T204">
        <v>2.2000000000000002</v>
      </c>
      <c r="Y204">
        <v>133</v>
      </c>
      <c r="Z204">
        <v>5.3</v>
      </c>
      <c r="AE204">
        <v>134</v>
      </c>
      <c r="AF204">
        <v>1.3</v>
      </c>
    </row>
    <row r="205" spans="1:32" x14ac:dyDescent="0.25">
      <c r="M205">
        <v>132</v>
      </c>
      <c r="N205">
        <v>2.1</v>
      </c>
      <c r="S205">
        <v>119</v>
      </c>
      <c r="T205">
        <v>1</v>
      </c>
      <c r="Y205">
        <v>133</v>
      </c>
      <c r="Z205">
        <v>1.4</v>
      </c>
      <c r="AE205">
        <v>134</v>
      </c>
      <c r="AF205">
        <v>3.1</v>
      </c>
    </row>
    <row r="206" spans="1:32" x14ac:dyDescent="0.25">
      <c r="M206">
        <v>132</v>
      </c>
      <c r="N206">
        <v>1.9</v>
      </c>
      <c r="S206">
        <v>119</v>
      </c>
      <c r="T206">
        <v>1</v>
      </c>
      <c r="Y206">
        <v>133</v>
      </c>
      <c r="Z206">
        <v>3.7</v>
      </c>
      <c r="AE206">
        <v>134</v>
      </c>
      <c r="AF206">
        <v>1.2</v>
      </c>
    </row>
    <row r="207" spans="1:32" x14ac:dyDescent="0.25">
      <c r="M207">
        <v>132</v>
      </c>
      <c r="N207">
        <v>1.1000000000000001</v>
      </c>
      <c r="S207">
        <v>119</v>
      </c>
      <c r="T207">
        <v>4.5999999999999996</v>
      </c>
      <c r="Y207">
        <v>133</v>
      </c>
      <c r="Z207">
        <v>4</v>
      </c>
      <c r="AE207">
        <v>134</v>
      </c>
      <c r="AF207">
        <v>1.2</v>
      </c>
    </row>
    <row r="208" spans="1:32" x14ac:dyDescent="0.25">
      <c r="M208">
        <v>132</v>
      </c>
      <c r="N208">
        <v>1.6</v>
      </c>
      <c r="S208">
        <v>119</v>
      </c>
      <c r="T208">
        <v>2.7</v>
      </c>
      <c r="Y208">
        <v>133</v>
      </c>
      <c r="Z208">
        <v>4.5</v>
      </c>
      <c r="AE208">
        <v>134</v>
      </c>
      <c r="AF208">
        <v>3.3</v>
      </c>
    </row>
    <row r="209" spans="13:32" x14ac:dyDescent="0.25">
      <c r="M209">
        <v>132</v>
      </c>
      <c r="N209">
        <v>4</v>
      </c>
      <c r="S209">
        <v>119</v>
      </c>
      <c r="T209">
        <v>3.7</v>
      </c>
      <c r="Y209">
        <v>133</v>
      </c>
      <c r="Z209">
        <v>4.2</v>
      </c>
      <c r="AE209">
        <v>134</v>
      </c>
      <c r="AF209">
        <v>1.7</v>
      </c>
    </row>
    <row r="210" spans="13:32" x14ac:dyDescent="0.25">
      <c r="M210">
        <v>132</v>
      </c>
      <c r="N210">
        <v>3</v>
      </c>
      <c r="S210">
        <v>119</v>
      </c>
      <c r="T210">
        <v>2.5</v>
      </c>
      <c r="Y210">
        <v>133</v>
      </c>
      <c r="Z210">
        <v>4.5999999999999996</v>
      </c>
      <c r="AE210">
        <v>134</v>
      </c>
      <c r="AF210">
        <v>4.9000000000000004</v>
      </c>
    </row>
    <row r="211" spans="13:32" x14ac:dyDescent="0.25">
      <c r="M211">
        <v>132</v>
      </c>
      <c r="N211">
        <v>2.1</v>
      </c>
      <c r="S211">
        <v>119</v>
      </c>
      <c r="T211">
        <v>2.2999999999999998</v>
      </c>
      <c r="Y211">
        <v>133</v>
      </c>
      <c r="Z211">
        <v>3.8</v>
      </c>
      <c r="AE211">
        <v>134</v>
      </c>
      <c r="AF211">
        <v>1</v>
      </c>
    </row>
    <row r="212" spans="13:32" x14ac:dyDescent="0.25">
      <c r="M212">
        <v>132</v>
      </c>
      <c r="N212">
        <v>1</v>
      </c>
      <c r="S212">
        <v>119</v>
      </c>
      <c r="T212">
        <v>1.1000000000000001</v>
      </c>
      <c r="Y212">
        <v>133</v>
      </c>
      <c r="Z212">
        <v>5.0999999999999996</v>
      </c>
      <c r="AE212">
        <v>134</v>
      </c>
      <c r="AF212">
        <v>1.9</v>
      </c>
    </row>
    <row r="213" spans="13:32" x14ac:dyDescent="0.25">
      <c r="M213">
        <v>132</v>
      </c>
      <c r="N213">
        <v>3.6</v>
      </c>
      <c r="S213">
        <v>119</v>
      </c>
      <c r="T213">
        <v>1.9</v>
      </c>
      <c r="Y213">
        <v>133</v>
      </c>
      <c r="Z213">
        <v>5</v>
      </c>
      <c r="AE213">
        <v>134</v>
      </c>
      <c r="AF213">
        <v>2</v>
      </c>
    </row>
    <row r="214" spans="13:32" x14ac:dyDescent="0.25">
      <c r="M214">
        <v>132</v>
      </c>
      <c r="N214">
        <v>3</v>
      </c>
      <c r="S214">
        <v>119</v>
      </c>
      <c r="T214">
        <v>1.6</v>
      </c>
      <c r="Y214">
        <v>133</v>
      </c>
      <c r="Z214">
        <v>1</v>
      </c>
      <c r="AE214">
        <v>134</v>
      </c>
      <c r="AF214">
        <v>1</v>
      </c>
    </row>
    <row r="215" spans="13:32" x14ac:dyDescent="0.25">
      <c r="M215">
        <v>132</v>
      </c>
      <c r="N215">
        <v>2</v>
      </c>
      <c r="S215">
        <v>119</v>
      </c>
      <c r="T215">
        <v>2.2000000000000002</v>
      </c>
      <c r="Y215">
        <v>133</v>
      </c>
      <c r="Z215">
        <v>3.3</v>
      </c>
      <c r="AE215">
        <v>134</v>
      </c>
      <c r="AF215">
        <v>2.7</v>
      </c>
    </row>
    <row r="216" spans="13:32" x14ac:dyDescent="0.25">
      <c r="M216">
        <v>132</v>
      </c>
      <c r="N216">
        <v>2.9</v>
      </c>
      <c r="S216">
        <v>119</v>
      </c>
      <c r="T216">
        <v>1</v>
      </c>
      <c r="Y216">
        <v>133</v>
      </c>
      <c r="Z216">
        <v>4.2</v>
      </c>
      <c r="AE216">
        <v>134</v>
      </c>
      <c r="AF216">
        <v>1.4</v>
      </c>
    </row>
    <row r="217" spans="13:32" x14ac:dyDescent="0.25">
      <c r="M217">
        <v>132</v>
      </c>
      <c r="N217">
        <v>1.6</v>
      </c>
      <c r="S217">
        <v>119</v>
      </c>
      <c r="T217">
        <v>3</v>
      </c>
      <c r="Y217">
        <v>133</v>
      </c>
      <c r="Z217">
        <v>5.8</v>
      </c>
      <c r="AE217">
        <v>134</v>
      </c>
      <c r="AF217">
        <v>2.5</v>
      </c>
    </row>
    <row r="218" spans="13:32" x14ac:dyDescent="0.25">
      <c r="M218">
        <v>132</v>
      </c>
      <c r="N218">
        <v>2</v>
      </c>
      <c r="S218">
        <v>119</v>
      </c>
      <c r="T218">
        <v>2</v>
      </c>
      <c r="Y218">
        <v>133</v>
      </c>
      <c r="Z218">
        <v>4.9000000000000004</v>
      </c>
      <c r="AE218">
        <v>134</v>
      </c>
      <c r="AF218">
        <v>3.8</v>
      </c>
    </row>
    <row r="219" spans="13:32" x14ac:dyDescent="0.25">
      <c r="M219">
        <v>132</v>
      </c>
      <c r="N219">
        <v>4.0999999999999996</v>
      </c>
      <c r="S219">
        <v>119</v>
      </c>
      <c r="T219">
        <v>2.4</v>
      </c>
      <c r="Y219">
        <v>133</v>
      </c>
      <c r="Z219">
        <v>5</v>
      </c>
      <c r="AE219">
        <v>134</v>
      </c>
      <c r="AF219">
        <v>1.1000000000000001</v>
      </c>
    </row>
    <row r="220" spans="13:32" x14ac:dyDescent="0.25">
      <c r="M220">
        <v>132</v>
      </c>
      <c r="N220">
        <v>2.4</v>
      </c>
      <c r="S220">
        <v>119</v>
      </c>
      <c r="T220">
        <v>7.7</v>
      </c>
      <c r="Y220">
        <v>133</v>
      </c>
      <c r="Z220">
        <v>4</v>
      </c>
      <c r="AE220">
        <v>134</v>
      </c>
      <c r="AF220">
        <v>2.9</v>
      </c>
    </row>
    <row r="221" spans="13:32" x14ac:dyDescent="0.25">
      <c r="M221">
        <v>132</v>
      </c>
      <c r="N221">
        <v>7.1</v>
      </c>
      <c r="S221">
        <v>119</v>
      </c>
      <c r="T221">
        <v>1.7</v>
      </c>
      <c r="Y221">
        <v>133</v>
      </c>
      <c r="Z221">
        <v>4.3</v>
      </c>
      <c r="AE221">
        <v>134</v>
      </c>
      <c r="AF221">
        <v>1.6</v>
      </c>
    </row>
    <row r="222" spans="13:32" x14ac:dyDescent="0.25">
      <c r="M222">
        <v>132</v>
      </c>
      <c r="N222">
        <v>1.8</v>
      </c>
      <c r="S222">
        <v>119</v>
      </c>
      <c r="T222">
        <v>5</v>
      </c>
      <c r="Y222">
        <v>133</v>
      </c>
      <c r="Z222">
        <v>1.1000000000000001</v>
      </c>
      <c r="AE222">
        <v>134</v>
      </c>
      <c r="AF222">
        <v>1.3</v>
      </c>
    </row>
    <row r="223" spans="13:32" x14ac:dyDescent="0.25">
      <c r="M223">
        <v>132</v>
      </c>
      <c r="N223">
        <v>1.6</v>
      </c>
      <c r="S223">
        <v>119</v>
      </c>
      <c r="T223">
        <v>2.8</v>
      </c>
      <c r="Y223">
        <v>133</v>
      </c>
      <c r="Z223">
        <v>5.2</v>
      </c>
      <c r="AE223">
        <v>134</v>
      </c>
      <c r="AF223">
        <v>5.8</v>
      </c>
    </row>
    <row r="224" spans="13:32" x14ac:dyDescent="0.25">
      <c r="M224">
        <v>132</v>
      </c>
      <c r="N224">
        <v>6.4</v>
      </c>
      <c r="S224">
        <v>119</v>
      </c>
      <c r="T224">
        <v>3.2</v>
      </c>
      <c r="Y224">
        <v>133</v>
      </c>
      <c r="Z224">
        <v>2.2999999999999998</v>
      </c>
      <c r="AE224">
        <v>134</v>
      </c>
      <c r="AF224">
        <v>1.8</v>
      </c>
    </row>
    <row r="225" spans="13:32" x14ac:dyDescent="0.25">
      <c r="M225">
        <v>132</v>
      </c>
      <c r="N225">
        <v>1</v>
      </c>
      <c r="S225">
        <v>119</v>
      </c>
      <c r="T225">
        <v>1.1000000000000001</v>
      </c>
      <c r="Y225">
        <v>133</v>
      </c>
      <c r="Z225">
        <v>4.2</v>
      </c>
      <c r="AE225">
        <v>134</v>
      </c>
      <c r="AF225">
        <v>3.6</v>
      </c>
    </row>
    <row r="226" spans="13:32" x14ac:dyDescent="0.25">
      <c r="M226">
        <v>132</v>
      </c>
      <c r="N226">
        <v>2</v>
      </c>
      <c r="S226">
        <v>119</v>
      </c>
      <c r="T226">
        <v>2</v>
      </c>
      <c r="Y226">
        <v>133</v>
      </c>
      <c r="Z226">
        <v>2.7</v>
      </c>
      <c r="AE226">
        <v>134</v>
      </c>
      <c r="AF226">
        <v>3.5</v>
      </c>
    </row>
    <row r="227" spans="13:32" x14ac:dyDescent="0.25">
      <c r="M227">
        <v>132</v>
      </c>
      <c r="N227">
        <v>3.2</v>
      </c>
      <c r="S227">
        <v>119</v>
      </c>
      <c r="T227">
        <v>2</v>
      </c>
      <c r="Y227">
        <v>133</v>
      </c>
      <c r="Z227">
        <v>3.8</v>
      </c>
      <c r="AE227">
        <v>134</v>
      </c>
      <c r="AF227">
        <v>3.3</v>
      </c>
    </row>
    <row r="228" spans="13:32" x14ac:dyDescent="0.25">
      <c r="M228">
        <v>132</v>
      </c>
      <c r="N228">
        <v>3.6</v>
      </c>
      <c r="S228">
        <v>119</v>
      </c>
      <c r="T228">
        <v>1.6</v>
      </c>
      <c r="Y228">
        <v>133</v>
      </c>
      <c r="Z228">
        <v>3.1</v>
      </c>
      <c r="AE228">
        <v>134</v>
      </c>
      <c r="AF228">
        <v>3</v>
      </c>
    </row>
    <row r="229" spans="13:32" x14ac:dyDescent="0.25">
      <c r="M229">
        <v>132</v>
      </c>
      <c r="N229">
        <v>3.2</v>
      </c>
      <c r="S229">
        <v>119</v>
      </c>
      <c r="T229">
        <v>1.6</v>
      </c>
      <c r="Y229">
        <v>133</v>
      </c>
      <c r="Z229">
        <v>3</v>
      </c>
      <c r="AE229">
        <v>134</v>
      </c>
      <c r="AF229">
        <v>3.2</v>
      </c>
    </row>
    <row r="230" spans="13:32" x14ac:dyDescent="0.25">
      <c r="M230">
        <v>132</v>
      </c>
      <c r="N230">
        <v>2.9</v>
      </c>
      <c r="S230">
        <v>119</v>
      </c>
      <c r="T230">
        <v>1.6</v>
      </c>
      <c r="Y230">
        <v>133</v>
      </c>
      <c r="Z230">
        <v>2.8</v>
      </c>
      <c r="AE230">
        <v>134</v>
      </c>
      <c r="AF230">
        <v>3.1</v>
      </c>
    </row>
    <row r="231" spans="13:32" x14ac:dyDescent="0.25">
      <c r="M231">
        <v>132</v>
      </c>
      <c r="N231">
        <v>5</v>
      </c>
      <c r="S231">
        <v>119</v>
      </c>
      <c r="T231">
        <v>2</v>
      </c>
      <c r="Y231">
        <v>133</v>
      </c>
      <c r="Z231">
        <v>6.4</v>
      </c>
      <c r="AE231">
        <v>134</v>
      </c>
      <c r="AF231">
        <v>2.5</v>
      </c>
    </row>
    <row r="232" spans="13:32" x14ac:dyDescent="0.25">
      <c r="M232">
        <v>132</v>
      </c>
      <c r="N232">
        <v>2.7</v>
      </c>
      <c r="S232">
        <v>119</v>
      </c>
      <c r="T232">
        <v>1.2</v>
      </c>
      <c r="Y232">
        <v>133</v>
      </c>
      <c r="Z232">
        <v>3</v>
      </c>
      <c r="AE232">
        <v>134</v>
      </c>
      <c r="AF232">
        <v>1.1000000000000001</v>
      </c>
    </row>
    <row r="233" spans="13:32" x14ac:dyDescent="0.25">
      <c r="M233">
        <v>132</v>
      </c>
      <c r="N233">
        <v>1.2</v>
      </c>
      <c r="S233">
        <v>119</v>
      </c>
      <c r="T233">
        <v>2.2999999999999998</v>
      </c>
      <c r="Y233">
        <v>133</v>
      </c>
      <c r="Z233">
        <v>3.7</v>
      </c>
      <c r="AE233">
        <v>134</v>
      </c>
      <c r="AF233">
        <v>1.8</v>
      </c>
    </row>
    <row r="234" spans="13:32" x14ac:dyDescent="0.25">
      <c r="M234">
        <v>132</v>
      </c>
      <c r="N234">
        <v>2.6</v>
      </c>
      <c r="S234">
        <v>119</v>
      </c>
      <c r="T234">
        <v>1.7</v>
      </c>
      <c r="Y234">
        <v>133</v>
      </c>
      <c r="Z234">
        <v>2</v>
      </c>
      <c r="AE234">
        <v>134</v>
      </c>
      <c r="AF234">
        <v>1.2</v>
      </c>
    </row>
    <row r="235" spans="13:32" x14ac:dyDescent="0.25">
      <c r="M235">
        <v>132</v>
      </c>
      <c r="N235">
        <v>2.1</v>
      </c>
      <c r="S235">
        <v>119</v>
      </c>
      <c r="T235">
        <v>1.4</v>
      </c>
      <c r="Y235">
        <v>133</v>
      </c>
      <c r="Z235">
        <v>2.8</v>
      </c>
      <c r="AE235">
        <v>134</v>
      </c>
      <c r="AF235">
        <v>1.1000000000000001</v>
      </c>
    </row>
    <row r="236" spans="13:32" x14ac:dyDescent="0.25">
      <c r="M236">
        <v>132</v>
      </c>
      <c r="N236">
        <v>2</v>
      </c>
      <c r="S236">
        <v>119</v>
      </c>
      <c r="T236">
        <v>1.1000000000000001</v>
      </c>
      <c r="Y236">
        <v>133</v>
      </c>
      <c r="Z236">
        <v>4.4000000000000004</v>
      </c>
      <c r="AE236">
        <v>134</v>
      </c>
      <c r="AF236">
        <v>6.6</v>
      </c>
    </row>
    <row r="237" spans="13:32" x14ac:dyDescent="0.25">
      <c r="M237">
        <v>132</v>
      </c>
      <c r="N237">
        <v>5.7</v>
      </c>
      <c r="S237">
        <v>119</v>
      </c>
      <c r="T237">
        <v>1</v>
      </c>
      <c r="Y237">
        <v>133</v>
      </c>
      <c r="Z237">
        <v>6</v>
      </c>
      <c r="AE237">
        <v>134</v>
      </c>
      <c r="AF237">
        <v>1</v>
      </c>
    </row>
    <row r="238" spans="13:32" x14ac:dyDescent="0.25">
      <c r="M238">
        <v>132</v>
      </c>
      <c r="N238">
        <v>1.1000000000000001</v>
      </c>
      <c r="S238">
        <v>119</v>
      </c>
      <c r="T238">
        <v>2.2999999999999998</v>
      </c>
      <c r="Y238">
        <v>133</v>
      </c>
      <c r="Z238">
        <v>5.4</v>
      </c>
      <c r="AE238">
        <v>134</v>
      </c>
      <c r="AF238">
        <v>2.4</v>
      </c>
    </row>
    <row r="239" spans="13:32" x14ac:dyDescent="0.25">
      <c r="M239">
        <v>132</v>
      </c>
      <c r="N239">
        <v>2.9</v>
      </c>
      <c r="S239">
        <v>119</v>
      </c>
      <c r="T239">
        <v>2.7</v>
      </c>
      <c r="Y239">
        <v>133</v>
      </c>
      <c r="Z239">
        <v>5.8</v>
      </c>
      <c r="AE239">
        <v>134</v>
      </c>
      <c r="AF239">
        <v>1</v>
      </c>
    </row>
    <row r="240" spans="13:32" x14ac:dyDescent="0.25">
      <c r="M240">
        <v>132</v>
      </c>
      <c r="N240">
        <v>1</v>
      </c>
      <c r="S240">
        <v>119</v>
      </c>
      <c r="T240">
        <v>2.9</v>
      </c>
      <c r="Y240">
        <v>133</v>
      </c>
      <c r="Z240">
        <v>3.1</v>
      </c>
      <c r="AE240">
        <v>134</v>
      </c>
      <c r="AF240">
        <v>1.5</v>
      </c>
    </row>
    <row r="241" spans="13:32" x14ac:dyDescent="0.25">
      <c r="M241">
        <v>132</v>
      </c>
      <c r="N241">
        <v>1.5</v>
      </c>
      <c r="S241">
        <v>119</v>
      </c>
      <c r="T241">
        <v>3.9</v>
      </c>
      <c r="Y241">
        <v>133</v>
      </c>
      <c r="Z241">
        <v>5.3</v>
      </c>
      <c r="AE241">
        <v>134</v>
      </c>
      <c r="AF241">
        <v>6</v>
      </c>
    </row>
    <row r="242" spans="13:32" x14ac:dyDescent="0.25">
      <c r="M242">
        <v>132</v>
      </c>
      <c r="N242">
        <v>6.7</v>
      </c>
      <c r="S242">
        <v>119</v>
      </c>
      <c r="T242">
        <v>6.3</v>
      </c>
      <c r="Y242">
        <v>133</v>
      </c>
      <c r="Z242">
        <v>1.7</v>
      </c>
      <c r="AE242">
        <v>134</v>
      </c>
      <c r="AF242">
        <v>1.7</v>
      </c>
    </row>
    <row r="243" spans="13:32" x14ac:dyDescent="0.25">
      <c r="M243">
        <v>132</v>
      </c>
      <c r="N243">
        <v>1.6</v>
      </c>
      <c r="S243">
        <v>119</v>
      </c>
      <c r="T243">
        <v>1.9</v>
      </c>
      <c r="Y243">
        <v>133</v>
      </c>
      <c r="Z243">
        <v>5.5</v>
      </c>
      <c r="AE243">
        <v>134</v>
      </c>
      <c r="AF243">
        <v>1.9</v>
      </c>
    </row>
    <row r="244" spans="13:32" x14ac:dyDescent="0.25">
      <c r="M244">
        <v>132</v>
      </c>
      <c r="N244">
        <v>1.3</v>
      </c>
      <c r="S244">
        <v>119</v>
      </c>
      <c r="T244">
        <v>5.7</v>
      </c>
      <c r="Y244">
        <v>133</v>
      </c>
      <c r="Z244">
        <v>3</v>
      </c>
      <c r="AE244">
        <v>134</v>
      </c>
      <c r="AF244">
        <v>1.2</v>
      </c>
    </row>
    <row r="245" spans="13:32" x14ac:dyDescent="0.25">
      <c r="M245">
        <v>132</v>
      </c>
      <c r="N245">
        <v>1.1000000000000001</v>
      </c>
      <c r="S245">
        <v>119</v>
      </c>
      <c r="T245">
        <v>3.7</v>
      </c>
      <c r="Y245">
        <v>133</v>
      </c>
      <c r="Z245">
        <v>5.7</v>
      </c>
      <c r="AE245">
        <v>134</v>
      </c>
      <c r="AF245">
        <v>2.5</v>
      </c>
    </row>
    <row r="246" spans="13:32" x14ac:dyDescent="0.25">
      <c r="M246">
        <v>132</v>
      </c>
      <c r="N246">
        <v>4.0999999999999996</v>
      </c>
      <c r="S246">
        <v>119</v>
      </c>
      <c r="T246">
        <v>1</v>
      </c>
      <c r="Y246">
        <v>133</v>
      </c>
      <c r="Z246">
        <v>2.9</v>
      </c>
      <c r="AE246">
        <v>134</v>
      </c>
      <c r="AF246">
        <v>5</v>
      </c>
    </row>
    <row r="247" spans="13:32" x14ac:dyDescent="0.25">
      <c r="M247">
        <v>132</v>
      </c>
      <c r="N247">
        <v>3.3</v>
      </c>
      <c r="S247">
        <v>119</v>
      </c>
      <c r="T247">
        <v>1</v>
      </c>
      <c r="Y247">
        <v>133</v>
      </c>
      <c r="Z247">
        <v>6.5</v>
      </c>
      <c r="AE247">
        <v>134</v>
      </c>
      <c r="AF247">
        <v>1.4</v>
      </c>
    </row>
    <row r="248" spans="13:32" x14ac:dyDescent="0.25">
      <c r="M248">
        <v>132</v>
      </c>
      <c r="N248">
        <v>1.7</v>
      </c>
      <c r="S248">
        <v>119</v>
      </c>
      <c r="T248">
        <v>1</v>
      </c>
      <c r="Y248">
        <v>133</v>
      </c>
      <c r="Z248">
        <v>5</v>
      </c>
      <c r="AE248">
        <v>134</v>
      </c>
      <c r="AF248">
        <v>2.5</v>
      </c>
    </row>
    <row r="249" spans="13:32" x14ac:dyDescent="0.25">
      <c r="M249">
        <v>132</v>
      </c>
      <c r="N249">
        <v>5</v>
      </c>
      <c r="S249">
        <v>119</v>
      </c>
      <c r="T249">
        <v>5.7</v>
      </c>
      <c r="Y249">
        <v>133</v>
      </c>
      <c r="Z249">
        <v>1.2</v>
      </c>
      <c r="AE249">
        <v>134</v>
      </c>
      <c r="AF249">
        <v>2</v>
      </c>
    </row>
    <row r="250" spans="13:32" x14ac:dyDescent="0.25">
      <c r="M250">
        <v>132</v>
      </c>
      <c r="N250">
        <v>3.2</v>
      </c>
      <c r="S250">
        <v>119</v>
      </c>
      <c r="T250">
        <v>5.5</v>
      </c>
      <c r="Y250">
        <v>133</v>
      </c>
      <c r="Z250">
        <v>1.8</v>
      </c>
      <c r="AE250">
        <v>134</v>
      </c>
      <c r="AF250">
        <v>1.1000000000000001</v>
      </c>
    </row>
    <row r="251" spans="13:32" x14ac:dyDescent="0.25">
      <c r="M251">
        <v>132</v>
      </c>
      <c r="N251">
        <v>2.4</v>
      </c>
      <c r="S251">
        <v>119</v>
      </c>
      <c r="T251">
        <v>5</v>
      </c>
      <c r="Y251">
        <v>133</v>
      </c>
      <c r="Z251">
        <v>1.1000000000000001</v>
      </c>
      <c r="AE251">
        <v>134</v>
      </c>
      <c r="AF251">
        <v>1</v>
      </c>
    </row>
    <row r="252" spans="13:32" x14ac:dyDescent="0.25">
      <c r="M252">
        <v>132</v>
      </c>
      <c r="N252">
        <v>2.4</v>
      </c>
      <c r="S252">
        <v>119</v>
      </c>
      <c r="T252">
        <v>1.3</v>
      </c>
      <c r="Y252">
        <v>133</v>
      </c>
      <c r="Z252">
        <v>1.4</v>
      </c>
      <c r="AE252">
        <v>134</v>
      </c>
      <c r="AF252">
        <v>1.4</v>
      </c>
    </row>
    <row r="253" spans="13:32" x14ac:dyDescent="0.25">
      <c r="M253">
        <v>132</v>
      </c>
      <c r="N253">
        <v>1.4</v>
      </c>
      <c r="S253">
        <v>119</v>
      </c>
      <c r="T253">
        <v>3.7</v>
      </c>
      <c r="Y253">
        <v>133</v>
      </c>
      <c r="Z253">
        <v>1.5</v>
      </c>
      <c r="AE253">
        <v>134</v>
      </c>
      <c r="AF253">
        <v>1</v>
      </c>
    </row>
    <row r="254" spans="13:32" x14ac:dyDescent="0.25">
      <c r="M254">
        <v>132</v>
      </c>
      <c r="N254">
        <v>1.3</v>
      </c>
      <c r="S254">
        <v>119</v>
      </c>
      <c r="T254">
        <v>2.4</v>
      </c>
      <c r="Y254">
        <v>133</v>
      </c>
      <c r="Z254">
        <v>5.4</v>
      </c>
      <c r="AE254">
        <v>134</v>
      </c>
      <c r="AF254">
        <v>2.2000000000000002</v>
      </c>
    </row>
    <row r="255" spans="13:32" x14ac:dyDescent="0.25">
      <c r="M255">
        <v>132</v>
      </c>
      <c r="N255">
        <v>2.4</v>
      </c>
      <c r="S255">
        <v>119</v>
      </c>
      <c r="T255">
        <v>3.8</v>
      </c>
      <c r="Y255">
        <v>133</v>
      </c>
      <c r="Z255">
        <v>7</v>
      </c>
      <c r="AE255">
        <v>134</v>
      </c>
      <c r="AF255">
        <v>1.2</v>
      </c>
    </row>
    <row r="256" spans="13:32" x14ac:dyDescent="0.25">
      <c r="M256">
        <v>132</v>
      </c>
      <c r="N256">
        <v>1.2</v>
      </c>
      <c r="S256">
        <v>119</v>
      </c>
      <c r="T256">
        <v>3.7</v>
      </c>
      <c r="Y256">
        <v>133</v>
      </c>
      <c r="Z256">
        <v>3.3</v>
      </c>
      <c r="AE256">
        <v>134</v>
      </c>
      <c r="AF256">
        <v>2</v>
      </c>
    </row>
    <row r="257" spans="13:32" x14ac:dyDescent="0.25">
      <c r="M257">
        <v>132</v>
      </c>
      <c r="N257">
        <v>1.8</v>
      </c>
      <c r="S257">
        <v>119</v>
      </c>
      <c r="T257">
        <v>1.3</v>
      </c>
      <c r="Y257">
        <v>133</v>
      </c>
      <c r="Z257">
        <v>7.2</v>
      </c>
      <c r="AE257">
        <v>134</v>
      </c>
      <c r="AF257">
        <v>1.9</v>
      </c>
    </row>
    <row r="258" spans="13:32" x14ac:dyDescent="0.25">
      <c r="S258">
        <v>119</v>
      </c>
      <c r="T258">
        <v>7.2</v>
      </c>
      <c r="AE258">
        <v>134</v>
      </c>
      <c r="AF258">
        <v>2.2000000000000002</v>
      </c>
    </row>
    <row r="259" spans="13:32" x14ac:dyDescent="0.25">
      <c r="S259">
        <v>119</v>
      </c>
      <c r="T259">
        <v>2.1</v>
      </c>
      <c r="AE259">
        <v>134</v>
      </c>
      <c r="AF259">
        <v>1.6</v>
      </c>
    </row>
    <row r="260" spans="13:32" x14ac:dyDescent="0.25">
      <c r="S260">
        <v>119</v>
      </c>
      <c r="T260">
        <v>3.8</v>
      </c>
      <c r="AE260">
        <v>134</v>
      </c>
      <c r="AF260">
        <v>1</v>
      </c>
    </row>
    <row r="261" spans="13:32" x14ac:dyDescent="0.25">
      <c r="AE261">
        <v>134</v>
      </c>
      <c r="AF261">
        <v>2</v>
      </c>
    </row>
    <row r="262" spans="13:32" x14ac:dyDescent="0.25">
      <c r="AE262">
        <v>134</v>
      </c>
      <c r="AF262">
        <v>2.9</v>
      </c>
    </row>
    <row r="263" spans="13:32" x14ac:dyDescent="0.25">
      <c r="AE263">
        <v>134</v>
      </c>
      <c r="AF263">
        <v>1.7</v>
      </c>
    </row>
    <row r="264" spans="13:32" x14ac:dyDescent="0.25">
      <c r="AE264">
        <v>134</v>
      </c>
      <c r="AF264">
        <v>1</v>
      </c>
    </row>
    <row r="265" spans="13:32" x14ac:dyDescent="0.25">
      <c r="AE265">
        <v>134</v>
      </c>
      <c r="AF265">
        <v>2.5</v>
      </c>
    </row>
    <row r="266" spans="13:32" x14ac:dyDescent="0.25">
      <c r="AE266">
        <v>134</v>
      </c>
      <c r="AF266">
        <v>3.7</v>
      </c>
    </row>
    <row r="267" spans="13:32" x14ac:dyDescent="0.25">
      <c r="AE267">
        <v>134</v>
      </c>
      <c r="AF267">
        <v>1</v>
      </c>
    </row>
    <row r="268" spans="13:32" x14ac:dyDescent="0.25">
      <c r="AE268">
        <v>134</v>
      </c>
      <c r="AF268">
        <v>1.4</v>
      </c>
    </row>
    <row r="269" spans="13:32" x14ac:dyDescent="0.25">
      <c r="AE269">
        <v>134</v>
      </c>
      <c r="AF269">
        <v>1.2</v>
      </c>
    </row>
    <row r="270" spans="13:32" x14ac:dyDescent="0.25">
      <c r="AE270">
        <v>134</v>
      </c>
      <c r="AF270">
        <v>1.4</v>
      </c>
    </row>
    <row r="271" spans="13:32" x14ac:dyDescent="0.25">
      <c r="AE271">
        <v>134</v>
      </c>
      <c r="AF271">
        <v>2.2999999999999998</v>
      </c>
    </row>
    <row r="272" spans="13:32" x14ac:dyDescent="0.25">
      <c r="AE272">
        <v>134</v>
      </c>
      <c r="AF272">
        <v>2.8</v>
      </c>
    </row>
    <row r="273" spans="31:32" x14ac:dyDescent="0.25">
      <c r="AE273">
        <v>134</v>
      </c>
      <c r="AF273">
        <v>1.6</v>
      </c>
    </row>
    <row r="274" spans="31:32" x14ac:dyDescent="0.25">
      <c r="AE274">
        <v>134</v>
      </c>
      <c r="AF274">
        <v>2</v>
      </c>
    </row>
    <row r="275" spans="31:32" x14ac:dyDescent="0.25">
      <c r="AE275">
        <v>134</v>
      </c>
      <c r="AF275">
        <v>3.2</v>
      </c>
    </row>
    <row r="276" spans="31:32" x14ac:dyDescent="0.25">
      <c r="AE276">
        <v>134</v>
      </c>
      <c r="AF276">
        <v>3.1</v>
      </c>
    </row>
    <row r="277" spans="31:32" x14ac:dyDescent="0.25">
      <c r="AE277">
        <v>134</v>
      </c>
      <c r="AF277">
        <v>2.2000000000000002</v>
      </c>
    </row>
    <row r="278" spans="31:32" x14ac:dyDescent="0.25">
      <c r="AE278">
        <v>134</v>
      </c>
      <c r="AF278">
        <v>1</v>
      </c>
    </row>
    <row r="279" spans="31:32" x14ac:dyDescent="0.25">
      <c r="AE279">
        <v>134</v>
      </c>
      <c r="AF279">
        <v>2.2999999999999998</v>
      </c>
    </row>
    <row r="280" spans="31:32" x14ac:dyDescent="0.25">
      <c r="AE280">
        <v>134</v>
      </c>
      <c r="AF280">
        <v>2.9</v>
      </c>
    </row>
    <row r="281" spans="31:32" x14ac:dyDescent="0.25">
      <c r="AE281">
        <v>134</v>
      </c>
      <c r="AF281">
        <v>6.2</v>
      </c>
    </row>
    <row r="282" spans="31:32" x14ac:dyDescent="0.25">
      <c r="AE282">
        <v>134</v>
      </c>
      <c r="AF282">
        <v>1.8</v>
      </c>
    </row>
    <row r="283" spans="31:32" x14ac:dyDescent="0.25">
      <c r="AE283">
        <v>134</v>
      </c>
      <c r="AF283">
        <v>5</v>
      </c>
    </row>
    <row r="284" spans="31:32" x14ac:dyDescent="0.25">
      <c r="AE284">
        <v>134</v>
      </c>
      <c r="AF284">
        <v>2.1</v>
      </c>
    </row>
    <row r="285" spans="31:32" x14ac:dyDescent="0.25">
      <c r="AE285">
        <v>134</v>
      </c>
      <c r="AF285">
        <v>2.8</v>
      </c>
    </row>
    <row r="286" spans="31:32" x14ac:dyDescent="0.25">
      <c r="AE286">
        <v>134</v>
      </c>
      <c r="AF286">
        <v>1</v>
      </c>
    </row>
    <row r="287" spans="31:32" x14ac:dyDescent="0.25">
      <c r="AE287">
        <v>134</v>
      </c>
      <c r="AF287">
        <v>5</v>
      </c>
    </row>
    <row r="288" spans="31:32" x14ac:dyDescent="0.25">
      <c r="AE288">
        <v>134</v>
      </c>
      <c r="AF288">
        <v>1.6</v>
      </c>
    </row>
    <row r="289" spans="31:32" x14ac:dyDescent="0.25">
      <c r="AE289">
        <v>134</v>
      </c>
      <c r="AF289">
        <v>1.9</v>
      </c>
    </row>
    <row r="290" spans="31:32" x14ac:dyDescent="0.25">
      <c r="AE290">
        <v>134</v>
      </c>
      <c r="AF290">
        <v>1.9</v>
      </c>
    </row>
    <row r="291" spans="31:32" x14ac:dyDescent="0.25">
      <c r="AE291">
        <v>134</v>
      </c>
      <c r="AF291">
        <v>1</v>
      </c>
    </row>
    <row r="292" spans="31:32" x14ac:dyDescent="0.25">
      <c r="AE292">
        <v>134</v>
      </c>
      <c r="AF292">
        <v>1.9</v>
      </c>
    </row>
    <row r="293" spans="31:32" x14ac:dyDescent="0.25">
      <c r="AE293">
        <v>134</v>
      </c>
      <c r="AF293">
        <v>1.4</v>
      </c>
    </row>
    <row r="294" spans="31:32" x14ac:dyDescent="0.25">
      <c r="AE294">
        <v>134</v>
      </c>
      <c r="AF294">
        <v>1.5</v>
      </c>
    </row>
    <row r="295" spans="31:32" x14ac:dyDescent="0.25">
      <c r="AE295">
        <v>134</v>
      </c>
      <c r="AF295">
        <v>3</v>
      </c>
    </row>
    <row r="296" spans="31:32" x14ac:dyDescent="0.25">
      <c r="AE296">
        <v>134</v>
      </c>
      <c r="AF296">
        <v>1.6</v>
      </c>
    </row>
    <row r="297" spans="31:32" x14ac:dyDescent="0.25">
      <c r="AE297">
        <v>134</v>
      </c>
      <c r="AF297">
        <v>1.1000000000000001</v>
      </c>
    </row>
    <row r="298" spans="31:32" x14ac:dyDescent="0.25">
      <c r="AE298">
        <v>134</v>
      </c>
      <c r="AF298">
        <v>1.5</v>
      </c>
    </row>
    <row r="299" spans="31:32" x14ac:dyDescent="0.25">
      <c r="AE299">
        <v>134</v>
      </c>
      <c r="AF299">
        <v>1.7</v>
      </c>
    </row>
    <row r="300" spans="31:32" x14ac:dyDescent="0.25">
      <c r="AE300">
        <v>134</v>
      </c>
      <c r="AF300">
        <v>3.6</v>
      </c>
    </row>
    <row r="301" spans="31:32" x14ac:dyDescent="0.25">
      <c r="AE301">
        <v>134</v>
      </c>
      <c r="AF301">
        <v>3</v>
      </c>
    </row>
    <row r="302" spans="31:32" x14ac:dyDescent="0.25">
      <c r="AE302">
        <v>134</v>
      </c>
      <c r="AF302">
        <v>8.8000000000000007</v>
      </c>
    </row>
    <row r="303" spans="31:32" x14ac:dyDescent="0.25">
      <c r="AE303">
        <v>134</v>
      </c>
      <c r="AF303">
        <v>7.7</v>
      </c>
    </row>
    <row r="304" spans="31:32" x14ac:dyDescent="0.25">
      <c r="AE304">
        <v>134</v>
      </c>
      <c r="AF304">
        <v>2.6</v>
      </c>
    </row>
    <row r="305" spans="31:32" x14ac:dyDescent="0.25">
      <c r="AE305">
        <v>134</v>
      </c>
      <c r="AF305">
        <v>5.7</v>
      </c>
    </row>
    <row r="306" spans="31:32" x14ac:dyDescent="0.25">
      <c r="AE306">
        <v>134</v>
      </c>
      <c r="AF306">
        <v>1.9</v>
      </c>
    </row>
    <row r="307" spans="31:32" x14ac:dyDescent="0.25">
      <c r="AE307">
        <v>134</v>
      </c>
      <c r="AF307">
        <v>3.4</v>
      </c>
    </row>
    <row r="308" spans="31:32" x14ac:dyDescent="0.25">
      <c r="AE308">
        <v>134</v>
      </c>
      <c r="AF308">
        <v>3</v>
      </c>
    </row>
    <row r="309" spans="31:32" x14ac:dyDescent="0.25">
      <c r="AE309">
        <v>134</v>
      </c>
      <c r="AF309">
        <v>3.6</v>
      </c>
    </row>
    <row r="310" spans="31:32" x14ac:dyDescent="0.25">
      <c r="AE310">
        <v>134</v>
      </c>
      <c r="AF310">
        <v>3.8</v>
      </c>
    </row>
    <row r="311" spans="31:32" x14ac:dyDescent="0.25">
      <c r="AE311">
        <v>134</v>
      </c>
      <c r="AF311">
        <v>5.8</v>
      </c>
    </row>
    <row r="312" spans="31:32" x14ac:dyDescent="0.25">
      <c r="AE312">
        <v>134</v>
      </c>
      <c r="AF312">
        <v>3</v>
      </c>
    </row>
    <row r="313" spans="31:32" x14ac:dyDescent="0.25">
      <c r="AE313">
        <v>134</v>
      </c>
      <c r="AF313">
        <v>1.6</v>
      </c>
    </row>
    <row r="314" spans="31:32" x14ac:dyDescent="0.25">
      <c r="AE314">
        <v>134</v>
      </c>
      <c r="AF314">
        <v>1.9</v>
      </c>
    </row>
    <row r="315" spans="31:32" x14ac:dyDescent="0.25">
      <c r="AE315">
        <v>134</v>
      </c>
      <c r="AF315">
        <v>1.3</v>
      </c>
    </row>
    <row r="316" spans="31:32" x14ac:dyDescent="0.25">
      <c r="AE316">
        <v>134</v>
      </c>
      <c r="AF316">
        <v>1.4</v>
      </c>
    </row>
    <row r="317" spans="31:32" x14ac:dyDescent="0.25">
      <c r="AE317">
        <v>134</v>
      </c>
      <c r="AF317">
        <v>1.4</v>
      </c>
    </row>
    <row r="318" spans="31:32" x14ac:dyDescent="0.25">
      <c r="AE318">
        <v>134</v>
      </c>
      <c r="AF318">
        <v>1.1000000000000001</v>
      </c>
    </row>
    <row r="319" spans="31:32" x14ac:dyDescent="0.25">
      <c r="AE319">
        <v>134</v>
      </c>
      <c r="AF319">
        <v>1.9</v>
      </c>
    </row>
    <row r="320" spans="31:32" x14ac:dyDescent="0.25">
      <c r="AE320">
        <v>134</v>
      </c>
      <c r="AF320">
        <v>2.2999999999999998</v>
      </c>
    </row>
    <row r="321" spans="31:32" x14ac:dyDescent="0.25">
      <c r="AE321">
        <v>134</v>
      </c>
      <c r="AF321">
        <v>7.4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A15" sqref="A15:XFD15"/>
    </sheetView>
  </sheetViews>
  <sheetFormatPr defaultRowHeight="15" x14ac:dyDescent="0.25"/>
  <cols>
    <col min="1" max="1" width="2.85546875" customWidth="1"/>
  </cols>
  <sheetData>
    <row r="1" spans="1:8" x14ac:dyDescent="0.25">
      <c r="A1" s="7"/>
      <c r="B1" s="7">
        <v>1</v>
      </c>
      <c r="C1" s="7">
        <v>2</v>
      </c>
      <c r="D1" s="7">
        <v>3</v>
      </c>
      <c r="E1" s="7">
        <v>4</v>
      </c>
      <c r="F1" s="7">
        <v>5</v>
      </c>
      <c r="H1" t="s">
        <v>47</v>
      </c>
    </row>
    <row r="2" spans="1:8" x14ac:dyDescent="0.25">
      <c r="A2" s="7" t="s">
        <v>42</v>
      </c>
      <c r="B2" s="5">
        <v>8.9</v>
      </c>
      <c r="C2" s="5">
        <v>7.2</v>
      </c>
      <c r="D2" s="5">
        <v>6.8</v>
      </c>
      <c r="E2" s="5">
        <v>5</v>
      </c>
      <c r="F2" s="5">
        <v>4.9000000000000004</v>
      </c>
    </row>
    <row r="3" spans="1:8" x14ac:dyDescent="0.25">
      <c r="A3" s="7" t="s">
        <v>43</v>
      </c>
      <c r="B3" s="5">
        <v>7.2</v>
      </c>
      <c r="C3" s="5">
        <v>6.9</v>
      </c>
      <c r="D3" s="5">
        <v>6</v>
      </c>
      <c r="E3" s="5">
        <v>5</v>
      </c>
      <c r="F3" s="5">
        <v>4.0999999999999996</v>
      </c>
    </row>
    <row r="4" spans="1:8" x14ac:dyDescent="0.25">
      <c r="A4" s="7" t="s">
        <v>44</v>
      </c>
      <c r="B4" s="5">
        <v>6.2</v>
      </c>
      <c r="C4" s="5">
        <v>5.8</v>
      </c>
      <c r="D4" s="5">
        <v>5</v>
      </c>
      <c r="E4" s="5">
        <v>3.9</v>
      </c>
      <c r="F4" s="5">
        <v>3.1</v>
      </c>
    </row>
    <row r="5" spans="1:8" x14ac:dyDescent="0.25">
      <c r="A5" s="7" t="s">
        <v>45</v>
      </c>
      <c r="B5" s="5">
        <v>4.3</v>
      </c>
      <c r="C5" s="5">
        <v>4.0999999999999996</v>
      </c>
      <c r="D5" s="5">
        <v>3.9</v>
      </c>
      <c r="E5" s="5">
        <v>2.4</v>
      </c>
      <c r="F5" s="5">
        <v>2</v>
      </c>
    </row>
    <row r="6" spans="1:8" x14ac:dyDescent="0.25">
      <c r="A6" s="7" t="s">
        <v>46</v>
      </c>
      <c r="B6" s="5">
        <v>4.8</v>
      </c>
      <c r="C6" s="5">
        <v>3.8</v>
      </c>
      <c r="D6" s="5">
        <v>3.7</v>
      </c>
      <c r="E6" s="5">
        <v>2.1</v>
      </c>
      <c r="F6" s="5">
        <v>1.5</v>
      </c>
    </row>
    <row r="7" spans="1:8" x14ac:dyDescent="0.25">
      <c r="B7" s="5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9"/>
  <sheetViews>
    <sheetView workbookViewId="0">
      <selection activeCell="R32" sqref="R32"/>
    </sheetView>
  </sheetViews>
  <sheetFormatPr defaultRowHeight="15" x14ac:dyDescent="0.25"/>
  <sheetData>
    <row r="1" spans="1:26" x14ac:dyDescent="0.25">
      <c r="A1" s="4" t="s">
        <v>6</v>
      </c>
      <c r="B1" s="13" t="s">
        <v>5</v>
      </c>
      <c r="C1" s="13" t="s">
        <v>12</v>
      </c>
      <c r="D1" s="13" t="s">
        <v>7</v>
      </c>
      <c r="E1" s="4" t="s">
        <v>17</v>
      </c>
      <c r="F1" s="4" t="s">
        <v>27</v>
      </c>
      <c r="G1" s="13" t="s">
        <v>13</v>
      </c>
      <c r="H1" s="13" t="s">
        <v>11</v>
      </c>
      <c r="I1" s="4" t="s">
        <v>21</v>
      </c>
      <c r="J1" s="4" t="s">
        <v>18</v>
      </c>
      <c r="K1" s="4" t="s">
        <v>10</v>
      </c>
      <c r="L1" s="4" t="s">
        <v>15</v>
      </c>
      <c r="M1" s="4" t="s">
        <v>14</v>
      </c>
      <c r="N1" s="4" t="s">
        <v>19</v>
      </c>
      <c r="O1" s="4" t="s">
        <v>29</v>
      </c>
      <c r="P1" s="25" t="s">
        <v>22</v>
      </c>
      <c r="Q1" s="4" t="s">
        <v>16</v>
      </c>
      <c r="R1" s="4" t="s">
        <v>8</v>
      </c>
      <c r="S1" s="4" t="s">
        <v>9</v>
      </c>
      <c r="T1" s="25" t="s">
        <v>30</v>
      </c>
      <c r="U1" s="25" t="s">
        <v>20</v>
      </c>
      <c r="V1" s="4" t="s">
        <v>32</v>
      </c>
      <c r="W1" s="4" t="s">
        <v>25</v>
      </c>
      <c r="X1" s="25" t="s">
        <v>23</v>
      </c>
      <c r="Y1" s="25" t="s">
        <v>26</v>
      </c>
      <c r="Z1" s="25" t="s">
        <v>24</v>
      </c>
    </row>
    <row r="2" spans="1:26" x14ac:dyDescent="0.25">
      <c r="A2" s="13" t="s">
        <v>5</v>
      </c>
      <c r="B2" s="14">
        <f t="array" aca="1" ref="B2" ca="1">INDEX(ALL!$J$2:$J$34,MATCH(1,
   IF(ALL!$G$2:$G$34=A2,IF(ALL!$I$2:$I$34=$B$1,1)),0),
     MATCH($A$1,ALL!$H$2:$H$34,0))</f>
        <v>0</v>
      </c>
      <c r="C2" s="15" t="e">
        <f t="array" ref="C2">INDEX(ALL!$J$2:$J$34,MATCH(1,
   IF(ALL!$G$2:$G$34=A2,IF(ALL!$I$2:$I$34=$C$1,1)),0),
     MATCH($A$1,ALL!$H$2:$H$34,0))</f>
        <v>#N/A</v>
      </c>
      <c r="D2" s="16">
        <f t="array" aca="1" ref="D2" ca="1">INDEX(ALL!$J$2:$J$34,MATCH(1,
   IF(ALL!$G$2:$G$34=A2,IF(ALL!$I$2:$I$34=D$1,1)),0),
     MATCH($A$1,ALL!$H$2:$H$34,0))</f>
        <v>-0.7</v>
      </c>
      <c r="E2" s="32" t="e">
        <f t="array" ref="E2">INDEX(ALL!$J$2:$J$34,MATCH(1,
   IF(ALL!$G$2:$G$34=A2,IF(ALL!$I$2:$I$34=E$1,1)),0),
     MATCH($A$1,ALL!$H$2:$H$34,0))</f>
        <v>#N/A</v>
      </c>
      <c r="F2" s="32" t="e">
        <f t="array" ref="F2">INDEX(ALL!$J$2:$J$34,MATCH(1,
   IF(ALL!$G$2:$G$34=A2,IF(ALL!$I$2:$I$34=F$1,1)),0),
     MATCH($A$1,ALL!$H$2:$H$34,0))</f>
        <v>#N/A</v>
      </c>
      <c r="G2" s="15" t="e">
        <f t="array" ref="G2">INDEX(ALL!$J$2:$J$34,MATCH(1,
   IF(ALL!$G$2:$G$34=A2,IF(ALL!$I$2:$I$34=G$1,1)),0),
     MATCH($A$1,ALL!$H$2:$H$34,0))</f>
        <v>#N/A</v>
      </c>
      <c r="H2" s="15" t="e">
        <f t="array" ref="H2">INDEX(ALL!$J$2:$J$34,MATCH(1,
   IF(ALL!$G$2:$G$34=A2,IF(ALL!$I$2:$I$34=H$1,1)),0),
     MATCH($A$1,ALL!$H$2:$H$34,0))</f>
        <v>#N/A</v>
      </c>
      <c r="I2" s="32" t="e">
        <f t="array" ref="I2">INDEX(ALL!$J$2:$J$34,MATCH(1,
   IF(ALL!$G$2:$G$34=A2,IF(ALL!$I$2:$I$34=I$1,1)),0),
     MATCH($A$1,ALL!$H$2:$H$34,0))</f>
        <v>#N/A</v>
      </c>
      <c r="J2" s="32" t="e">
        <f t="array" ref="J2">INDEX(ALL!$J$2:$J$34,MATCH(1,
   IF(ALL!$G$2:$G$34=A2,IF(ALL!$I$2:$I$34=J$1,1)),0),
     MATCH($A$1,ALL!$H$2:$H$34,0))</f>
        <v>#N/A</v>
      </c>
      <c r="K2" s="33">
        <f t="array" aca="1" ref="K2" ca="1">INDEX(ALL!$J$2:$J$34,MATCH(1,
   IF(ALL!$G$2:$G$34=A2,IF(ALL!$I$2:$I$34=K$1,1)),0),
     MATCH($A$1,ALL!$H$2:$H$34,0))</f>
        <v>-2.1</v>
      </c>
      <c r="L2" s="32" t="e">
        <f t="array" ref="L2">INDEX(ALL!$J$2:$J$34,MATCH(1,
   IF(ALL!$G$2:$G$34=A2,IF(ALL!$I$2:$I$34=L$1,1)),0),
     MATCH($A$1,ALL!$H$2:$H$34,0))</f>
        <v>#N/A</v>
      </c>
      <c r="M2" s="32" t="e">
        <f t="array" ref="M2">INDEX(ALL!$J$2:$J$34,MATCH(1,
   IF(ALL!$G$2:$G$34=A2,IF(ALL!$I$2:$I$34=M$1,1)),0),
     MATCH($A$1,ALL!$H$2:$H$34,0))</f>
        <v>#N/A</v>
      </c>
      <c r="N2" s="32" t="e">
        <f t="array" ref="N2">INDEX(ALL!$J$2:$J$34,MATCH(1,
   IF(ALL!$G$2:$G$34=A2,IF(ALL!$I$2:$I$34=N$1,1)),0),
     MATCH($A$1,ALL!$H$2:$H$34,0))</f>
        <v>#N/A</v>
      </c>
      <c r="O2" s="32" t="e">
        <f t="array" ref="O2">INDEX(ALL!$J$2:$J$34,MATCH(1,
   IF(ALL!$G$2:$G$34=A2,IF(ALL!$I$2:$I$34=O$1,1)),0),
     MATCH($A$1,ALL!$H$2:$H$34,0))</f>
        <v>#N/A</v>
      </c>
      <c r="P2" s="29" t="e">
        <f t="array" ref="P2">INDEX(ALL!$J$2:$J$34,MATCH(1,
   IF(ALL!$G$2:$G$34=A2,IF(ALL!$I$2:$I$34=P$1,1)),0),
     MATCH($A$1,ALL!$H$2:$H$34,0))</f>
        <v>#N/A</v>
      </c>
      <c r="Q2" s="32" t="e">
        <f t="array" ref="Q2">INDEX(ALL!$J$2:$J$34,MATCH(1,
   IF(ALL!$G$2:$G$34=A2,IF(ALL!$I$2:$I$34=Q$1,1)),0),
     MATCH($A$1,ALL!$H$2:$H$34,0))</f>
        <v>#N/A</v>
      </c>
      <c r="R2" s="33">
        <f t="array" aca="1" ref="R2" ca="1">INDEX(ALL!$J$2:$J$34,MATCH(1,
   IF(ALL!$G$2:$G$34=A2,IF(ALL!$I$2:$I$34=R$1,1)),0),
     MATCH($A$1,ALL!$H$2:$H$34,0))</f>
        <v>-2.4</v>
      </c>
      <c r="S2" s="33">
        <f t="array" aca="1" ref="S2" ca="1">INDEX(ALL!$J$2:$J$34,MATCH(1,
   IF(ALL!$G$2:$G$34=A2,IF(ALL!$I$2:$I$34=S$1,1)),0),
     MATCH($A$1,ALL!$H$2:$H$34,0))</f>
        <v>-2.1500000000000004</v>
      </c>
      <c r="T2" s="29" t="e">
        <f t="array" ref="T2">INDEX(ALL!$J$2:$J$34,MATCH(1,
   IF(ALL!$G$2:$G$34=A2,IF(ALL!$I$2:$I$34=T$1,1)),0),
     MATCH($A$1,ALL!$H$2:$H$34,0))</f>
        <v>#N/A</v>
      </c>
      <c r="U2" s="29" t="e">
        <f t="array" ref="U2">INDEX(ALL!$J$2:$J$34,MATCH(1,
   IF(ALL!$G$2:$G$34=A2,IF(ALL!$I$2:$I$34=U$1,1)),0),
     MATCH($A$1,ALL!$H$2:$H$34,0))</f>
        <v>#N/A</v>
      </c>
      <c r="V2" s="32" t="e">
        <f t="array" ref="V2">INDEX(ALL!$J$2:$J$34,MATCH(1,
   IF(ALL!$G$2:$G$34=A2,IF(ALL!$I$2:$I$34=V$1,1)),0),
     MATCH($A$1,ALL!$H$2:$H$34,0))</f>
        <v>#N/A</v>
      </c>
      <c r="W2" s="32" t="e">
        <f t="array" ref="W2">INDEX(ALL!$J$2:$J$34,MATCH(1,
   IF(ALL!$G$2:$G$34=A2,IF(ALL!$I$2:$I$34=W$1,1)),0),
     MATCH($A$1,ALL!$H$2:$H$34,0))</f>
        <v>#N/A</v>
      </c>
      <c r="X2" s="29" t="e">
        <f t="array" ref="X2">INDEX(ALL!$J$2:$J$34,MATCH(1,
   IF(ALL!$G$2:$G$34=A2,IF(ALL!$I$2:$I$34=X$1,1)),0),
     MATCH($A$1,ALL!$H$2:$H$34,0))</f>
        <v>#N/A</v>
      </c>
      <c r="Y2" s="29" t="e">
        <f t="array" ref="Y2">INDEX(ALL!$J$2:$J$34,MATCH(1,
   IF(ALL!$G$2:$G$34=A2,IF(ALL!$I$2:$I$34=Y$1,1)),0),
     MATCH($A$1,ALL!$H$2:$H$34,0))</f>
        <v>#N/A</v>
      </c>
      <c r="Z2" s="29" t="e">
        <f t="array" ref="Z2">INDEX(ALL!$J$2:$J$34,MATCH(1,
   IF(ALL!$G$2:$G$34=A2,IF(ALL!$I$2:$I$34=Z$1,1)),0),
     MATCH($A$1,ALL!$H$2:$H$34,0))</f>
        <v>#N/A</v>
      </c>
    </row>
    <row r="3" spans="1:26" x14ac:dyDescent="0.25">
      <c r="A3" s="13" t="s">
        <v>12</v>
      </c>
      <c r="B3" s="15" t="e">
        <f t="array" ref="B3">INDEX(ALL!$J$2:$J$34,MATCH(1,
   IF(ALL!$G$2:$G$34=A3,IF(ALL!$I$2:$I$34=$B$1,1)),0),
     MATCH($A$1,ALL!$H$2:$H$34,0))</f>
        <v>#N/A</v>
      </c>
      <c r="C3" s="15" t="e">
        <f t="array" ref="C3">INDEX(ALL!$J$2:$J$34,MATCH(1,
   IF(ALL!$G$2:$G$34=A3,IF(ALL!$I$2:$I$34=$C$1,1)),0),
     MATCH($A$1,ALL!$H$2:$H$34,0))</f>
        <v>#N/A</v>
      </c>
      <c r="D3" s="15" t="e">
        <f t="array" ref="D3">INDEX(ALL!$J$2:$J$34,MATCH(1,
   IF(ALL!$G$2:$G$34=A3,IF(ALL!$I$2:$I$34=D$1,1)),0),
     MATCH($A$1,ALL!$H$2:$H$34,0))</f>
        <v>#N/A</v>
      </c>
      <c r="E3" s="32" t="e">
        <f t="array" ref="E3">INDEX(ALL!$J$2:$J$34,MATCH(1,
   IF(ALL!$G$2:$G$34=A3,IF(ALL!$I$2:$I$34=E$1,1)),0),
     MATCH($A$1,ALL!$H$2:$H$34,0))</f>
        <v>#N/A</v>
      </c>
      <c r="F3" s="32" t="e">
        <f t="array" ref="F3">INDEX(ALL!$J$2:$J$34,MATCH(1,
   IF(ALL!$G$2:$G$34=A3,IF(ALL!$I$2:$I$34=F$1,1)),0),
     MATCH($A$1,ALL!$H$2:$H$34,0))</f>
        <v>#N/A</v>
      </c>
      <c r="G3" s="16">
        <f t="array" aca="1" ref="G3" ca="1">INDEX(ALL!$J$2:$J$34,MATCH(1,
   IF(ALL!$G$2:$G$34=A3,IF(ALL!$I$2:$I$34=G$1,1)),0),
     MATCH($A$1,ALL!$H$2:$H$34,0))</f>
        <v>-0.05</v>
      </c>
      <c r="H3" s="15" t="e">
        <f t="array" ref="H3">INDEX(ALL!$J$2:$J$34,MATCH(1,
   IF(ALL!$G$2:$G$34=A3,IF(ALL!$I$2:$I$34=H$1,1)),0),
     MATCH($A$1,ALL!$H$2:$H$34,0))</f>
        <v>#N/A</v>
      </c>
      <c r="I3" s="32" t="e">
        <f t="array" ref="I3">INDEX(ALL!$J$2:$J$34,MATCH(1,
   IF(ALL!$G$2:$G$34=A3,IF(ALL!$I$2:$I$34=I$1,1)),0),
     MATCH($A$1,ALL!$H$2:$H$34,0))</f>
        <v>#N/A</v>
      </c>
      <c r="J3" s="32" t="e">
        <f t="array" ref="J3">INDEX(ALL!$J$2:$J$34,MATCH(1,
   IF(ALL!$G$2:$G$34=A3,IF(ALL!$I$2:$I$34=J$1,1)),0),
     MATCH($A$1,ALL!$H$2:$H$34,0))</f>
        <v>#N/A</v>
      </c>
      <c r="K3" s="32" t="e">
        <f t="array" ref="K3">INDEX(ALL!$J$2:$J$34,MATCH(1,
   IF(ALL!$G$2:$G$34=A3,IF(ALL!$I$2:$I$34=K$1,1)),0),
     MATCH($A$1,ALL!$H$2:$H$34,0))</f>
        <v>#N/A</v>
      </c>
      <c r="L3" s="32" t="e">
        <f t="array" ref="L3">INDEX(ALL!$J$2:$J$34,MATCH(1,
   IF(ALL!$G$2:$G$34=A3,IF(ALL!$I$2:$I$34=L$1,1)),0),
     MATCH($A$1,ALL!$H$2:$H$34,0))</f>
        <v>#N/A</v>
      </c>
      <c r="M3" s="33">
        <f t="array" aca="1" ref="M3" ca="1">INDEX(ALL!$J$2:$J$34,MATCH(1,
   IF(ALL!$G$2:$G$34=A3,IF(ALL!$I$2:$I$34=M$1,1)),0),
     MATCH($A$1,ALL!$H$2:$H$34,0))</f>
        <v>-0.85000000000000009</v>
      </c>
      <c r="N3" s="32" t="e">
        <f t="array" ref="N3">INDEX(ALL!$J$2:$J$34,MATCH(1,
   IF(ALL!$G$2:$G$34=A3,IF(ALL!$I$2:$I$34=N$1,1)),0),
     MATCH($A$1,ALL!$H$2:$H$34,0))</f>
        <v>#N/A</v>
      </c>
      <c r="O3" s="32" t="e">
        <f t="array" ref="O3">INDEX(ALL!$J$2:$J$34,MATCH(1,
   IF(ALL!$G$2:$G$34=A3,IF(ALL!$I$2:$I$34=O$1,1)),0),
     MATCH($A$1,ALL!$H$2:$H$34,0))</f>
        <v>#N/A</v>
      </c>
      <c r="P3" s="29" t="e">
        <f t="array" ref="P3">INDEX(ALL!$J$2:$J$34,MATCH(1,
   IF(ALL!$G$2:$G$34=A3,IF(ALL!$I$2:$I$34=P$1,1)),0),
     MATCH($A$1,ALL!$H$2:$H$34,0))</f>
        <v>#N/A</v>
      </c>
      <c r="Q3" s="32" t="e">
        <f t="array" ref="Q3">INDEX(ALL!$J$2:$J$34,MATCH(1,
   IF(ALL!$G$2:$G$34=A3,IF(ALL!$I$2:$I$34=Q$1,1)),0),
     MATCH($A$1,ALL!$H$2:$H$34,0))</f>
        <v>#N/A</v>
      </c>
      <c r="R3" s="32" t="e">
        <f t="array" ref="R3">INDEX(ALL!$J$2:$J$34,MATCH(1,
   IF(ALL!$G$2:$G$34=A3,IF(ALL!$I$2:$I$34=R$1,1)),0),
     MATCH($A$1,ALL!$H$2:$H$34,0))</f>
        <v>#N/A</v>
      </c>
      <c r="S3" s="32" t="e">
        <f t="array" ref="S3">INDEX(ALL!$J$2:$J$34,MATCH(1,
   IF(ALL!$G$2:$G$34=A3,IF(ALL!$I$2:$I$34=S$1,1)),0),
     MATCH($A$1,ALL!$H$2:$H$34,0))</f>
        <v>#N/A</v>
      </c>
      <c r="T3" s="29" t="e">
        <f t="array" ref="T3">INDEX(ALL!$J$2:$J$34,MATCH(1,
   IF(ALL!$G$2:$G$34=A3,IF(ALL!$I$2:$I$34=T$1,1)),0),
     MATCH($A$1,ALL!$H$2:$H$34,0))</f>
        <v>#N/A</v>
      </c>
      <c r="U3" s="29" t="e">
        <f t="array" ref="U3">INDEX(ALL!$J$2:$J$34,MATCH(1,
   IF(ALL!$G$2:$G$34=A3,IF(ALL!$I$2:$I$34=U$1,1)),0),
     MATCH($A$1,ALL!$H$2:$H$34,0))</f>
        <v>#N/A</v>
      </c>
      <c r="V3" s="32" t="e">
        <f t="array" ref="V3">INDEX(ALL!$J$2:$J$34,MATCH(1,
   IF(ALL!$G$2:$G$34=A3,IF(ALL!$I$2:$I$34=V$1,1)),0),
     MATCH($A$1,ALL!$H$2:$H$34,0))</f>
        <v>#N/A</v>
      </c>
      <c r="W3" s="32" t="e">
        <f t="array" ref="W3">INDEX(ALL!$J$2:$J$34,MATCH(1,
   IF(ALL!$G$2:$G$34=A3,IF(ALL!$I$2:$I$34=W$1,1)),0),
     MATCH($A$1,ALL!$H$2:$H$34,0))</f>
        <v>#N/A</v>
      </c>
      <c r="X3" s="29" t="e">
        <f t="array" ref="X3">INDEX(ALL!$J$2:$J$34,MATCH(1,
   IF(ALL!$G$2:$G$34=A3,IF(ALL!$I$2:$I$34=X$1,1)),0),
     MATCH($A$1,ALL!$H$2:$H$34,0))</f>
        <v>#N/A</v>
      </c>
      <c r="Y3" s="29" t="e">
        <f t="array" ref="Y3">INDEX(ALL!$J$2:$J$34,MATCH(1,
   IF(ALL!$G$2:$G$34=A3,IF(ALL!$I$2:$I$34=Y$1,1)),0),
     MATCH($A$1,ALL!$H$2:$H$34,0))</f>
        <v>#N/A</v>
      </c>
      <c r="Z3" s="29" t="e">
        <f t="array" ref="Z3">INDEX(ALL!$J$2:$J$34,MATCH(1,
   IF(ALL!$G$2:$G$34=A3,IF(ALL!$I$2:$I$34=Z$1,1)),0),
     MATCH($A$1,ALL!$H$2:$H$34,0))</f>
        <v>#N/A</v>
      </c>
    </row>
    <row r="4" spans="1:26" x14ac:dyDescent="0.25">
      <c r="A4" s="13" t="s">
        <v>7</v>
      </c>
      <c r="B4" s="17">
        <f t="array" aca="1" ref="B4" ca="1">INDEX(ALL!$J$2:$J$34,MATCH(1,
   IF(ALL!$G$2:$G$34=A4,IF(ALL!$I$2:$I$34=$B$1,1)),0),
     MATCH($A$1,ALL!$H$2:$H$34,0))</f>
        <v>1.3</v>
      </c>
      <c r="C4" s="15" t="e">
        <f t="array" ref="C4">INDEX(ALL!$J$2:$J$34,MATCH(1,
   IF(ALL!$G$2:$G$34=A4,IF(ALL!$I$2:$I$34=$C$1,1)),0),
     MATCH($A$1,ALL!$H$2:$H$34,0))</f>
        <v>#N/A</v>
      </c>
      <c r="D4" s="15" t="e">
        <f t="array" ref="D4">INDEX(ALL!$J$2:$J$34,MATCH(1,
   IF(ALL!$G$2:$G$34=A4,IF(ALL!$I$2:$I$34=D$1,1)),0),
     MATCH($A$1,ALL!$H$2:$H$34,0))</f>
        <v>#N/A</v>
      </c>
      <c r="E4" s="32" t="e">
        <f t="array" ref="E4">INDEX(ALL!$J$2:$J$34,MATCH(1,
   IF(ALL!$G$2:$G$34=A4,IF(ALL!$I$2:$I$34=E$1,1)),0),
     MATCH($A$1,ALL!$H$2:$H$34,0))</f>
        <v>#N/A</v>
      </c>
      <c r="F4" s="32" t="e">
        <f t="array" ref="F4">INDEX(ALL!$J$2:$J$34,MATCH(1,
   IF(ALL!$G$2:$G$34=A4,IF(ALL!$I$2:$I$34=F$1,1)),0),
     MATCH($A$1,ALL!$H$2:$H$34,0))</f>
        <v>#N/A</v>
      </c>
      <c r="G4" s="15" t="e">
        <f t="array" ref="G4">INDEX(ALL!$J$2:$J$34,MATCH(1,
   IF(ALL!$G$2:$G$34=A4,IF(ALL!$I$2:$I$34=G$1,1)),0),
     MATCH($A$1,ALL!$H$2:$H$34,0))</f>
        <v>#N/A</v>
      </c>
      <c r="H4" s="15" t="e">
        <f t="array" ref="H4">INDEX(ALL!$J$2:$J$34,MATCH(1,
   IF(ALL!$G$2:$G$34=A4,IF(ALL!$I$2:$I$34=H$1,1)),0),
     MATCH($A$1,ALL!$H$2:$H$34,0))</f>
        <v>#N/A</v>
      </c>
      <c r="I4" s="32" t="e">
        <f t="array" ref="I4">INDEX(ALL!$J$2:$J$34,MATCH(1,
   IF(ALL!$G$2:$G$34=A4,IF(ALL!$I$2:$I$34=I$1,1)),0),
     MATCH($A$1,ALL!$H$2:$H$34,0))</f>
        <v>#N/A</v>
      </c>
      <c r="J4" s="32" t="e">
        <f t="array" ref="J4">INDEX(ALL!$J$2:$J$34,MATCH(1,
   IF(ALL!$G$2:$G$34=A4,IF(ALL!$I$2:$I$34=J$1,1)),0),
     MATCH($A$1,ALL!$H$2:$H$34,0))</f>
        <v>#N/A</v>
      </c>
      <c r="K4" s="32" t="e">
        <f t="array" ref="K4">INDEX(ALL!$J$2:$J$34,MATCH(1,
   IF(ALL!$G$2:$G$34=A4,IF(ALL!$I$2:$I$34=K$1,1)),0),
     MATCH($A$1,ALL!$H$2:$H$34,0))</f>
        <v>#N/A</v>
      </c>
      <c r="L4" s="32" t="e">
        <f t="array" ref="L4">INDEX(ALL!$J$2:$J$34,MATCH(1,
   IF(ALL!$G$2:$G$34=A4,IF(ALL!$I$2:$I$34=L$1,1)),0),
     MATCH($A$1,ALL!$H$2:$H$34,0))</f>
        <v>#N/A</v>
      </c>
      <c r="M4" s="32" t="e">
        <f t="array" ref="M4">INDEX(ALL!$J$2:$J$34,MATCH(1,
   IF(ALL!$G$2:$G$34=A4,IF(ALL!$I$2:$I$34=M$1,1)),0),
     MATCH($A$1,ALL!$H$2:$H$34,0))</f>
        <v>#N/A</v>
      </c>
      <c r="N4" s="32" t="e">
        <f t="array" ref="N4">INDEX(ALL!$J$2:$J$34,MATCH(1,
   IF(ALL!$G$2:$G$34=A4,IF(ALL!$I$2:$I$34=N$1,1)),0),
     MATCH($A$1,ALL!$H$2:$H$34,0))</f>
        <v>#N/A</v>
      </c>
      <c r="O4" s="32" t="e">
        <f t="array" ref="O4">INDEX(ALL!$J$2:$J$34,MATCH(1,
   IF(ALL!$G$2:$G$34=A4,IF(ALL!$I$2:$I$34=O$1,1)),0),
     MATCH($A$1,ALL!$H$2:$H$34,0))</f>
        <v>#N/A</v>
      </c>
      <c r="P4" s="29" t="e">
        <f t="array" ref="P4">INDEX(ALL!$J$2:$J$34,MATCH(1,
   IF(ALL!$G$2:$G$34=A4,IF(ALL!$I$2:$I$34=P$1,1)),0),
     MATCH($A$1,ALL!$H$2:$H$34,0))</f>
        <v>#N/A</v>
      </c>
      <c r="Q4" s="32" t="e">
        <f t="array" ref="Q4">INDEX(ALL!$J$2:$J$34,MATCH(1,
   IF(ALL!$G$2:$G$34=A4,IF(ALL!$I$2:$I$34=Q$1,1)),0),
     MATCH($A$1,ALL!$H$2:$H$34,0))</f>
        <v>#N/A</v>
      </c>
      <c r="R4" s="32" t="e">
        <f t="array" ref="R4">INDEX(ALL!$J$2:$J$34,MATCH(1,
   IF(ALL!$G$2:$G$34=A4,IF(ALL!$I$2:$I$34=R$1,1)),0),
     MATCH($A$1,ALL!$H$2:$H$34,0))</f>
        <v>#N/A</v>
      </c>
      <c r="S4" s="32" t="e">
        <f t="array" ref="S4">INDEX(ALL!$J$2:$J$34,MATCH(1,
   IF(ALL!$G$2:$G$34=A4,IF(ALL!$I$2:$I$34=S$1,1)),0),
     MATCH($A$1,ALL!$H$2:$H$34,0))</f>
        <v>#N/A</v>
      </c>
      <c r="T4" s="29" t="e">
        <f t="array" ref="T4">INDEX(ALL!$J$2:$J$34,MATCH(1,
   IF(ALL!$G$2:$G$34=A4,IF(ALL!$I$2:$I$34=T$1,1)),0),
     MATCH($A$1,ALL!$H$2:$H$34,0))</f>
        <v>#N/A</v>
      </c>
      <c r="U4" s="29" t="e">
        <f t="array" ref="U4">INDEX(ALL!$J$2:$J$34,MATCH(1,
   IF(ALL!$G$2:$G$34=A4,IF(ALL!$I$2:$I$34=U$1,1)),0),
     MATCH($A$1,ALL!$H$2:$H$34,0))</f>
        <v>#N/A</v>
      </c>
      <c r="V4" s="32" t="e">
        <f t="array" ref="V4">INDEX(ALL!$J$2:$J$34,MATCH(1,
   IF(ALL!$G$2:$G$34=A4,IF(ALL!$I$2:$I$34=V$1,1)),0),
     MATCH($A$1,ALL!$H$2:$H$34,0))</f>
        <v>#N/A</v>
      </c>
      <c r="W4" s="32" t="e">
        <f t="array" ref="W4">INDEX(ALL!$J$2:$J$34,MATCH(1,
   IF(ALL!$G$2:$G$34=A4,IF(ALL!$I$2:$I$34=W$1,1)),0),
     MATCH($A$1,ALL!$H$2:$H$34,0))</f>
        <v>#N/A</v>
      </c>
      <c r="X4" s="29" t="e">
        <f t="array" ref="X4">INDEX(ALL!$J$2:$J$34,MATCH(1,
   IF(ALL!$G$2:$G$34=A4,IF(ALL!$I$2:$I$34=X$1,1)),0),
     MATCH($A$1,ALL!$H$2:$H$34,0))</f>
        <v>#N/A</v>
      </c>
      <c r="Y4" s="29" t="e">
        <f t="array" ref="Y4">INDEX(ALL!$J$2:$J$34,MATCH(1,
   IF(ALL!$G$2:$G$34=A4,IF(ALL!$I$2:$I$34=Y$1,1)),0),
     MATCH($A$1,ALL!$H$2:$H$34,0))</f>
        <v>#N/A</v>
      </c>
      <c r="Z4" s="29" t="e">
        <f t="array" ref="Z4">INDEX(ALL!$J$2:$J$34,MATCH(1,
   IF(ALL!$G$2:$G$34=A4,IF(ALL!$I$2:$I$34=Z$1,1)),0),
     MATCH($A$1,ALL!$H$2:$H$34,0))</f>
        <v>#N/A</v>
      </c>
    </row>
    <row r="5" spans="1:26" x14ac:dyDescent="0.25">
      <c r="A5" s="12" t="s">
        <v>17</v>
      </c>
      <c r="B5" s="36" t="e">
        <f t="array" ref="B5">INDEX(ALL!$J$2:$J$34,MATCH(1,
   IF(ALL!$G$2:$G$34=A5,IF(ALL!$I$2:$I$34=$B$1,1)),0),
     MATCH($A$1,ALL!$H$2:$H$34,0))</f>
        <v>#N/A</v>
      </c>
      <c r="C5" s="36" t="e">
        <f t="array" ref="C5">INDEX(ALL!$J$2:$J$34,MATCH(1,
   IF(ALL!$G$2:$G$34=A5,IF(ALL!$I$2:$I$34=$C$1,1)),0),
     MATCH($A$1,ALL!$H$2:$H$34,0))</f>
        <v>#N/A</v>
      </c>
      <c r="D5" s="36" t="e">
        <f t="array" ref="D5">INDEX(ALL!$J$2:$J$34,MATCH(1,
   IF(ALL!$G$2:$G$34=A5,IF(ALL!$I$2:$I$34=D$1,1)),0),
     MATCH($A$1,ALL!$H$2:$H$34,0))</f>
        <v>#N/A</v>
      </c>
      <c r="E5" s="44" t="e">
        <f t="array" ref="E5">INDEX(ALL!$J$2:$J$34,MATCH(1,
   IF(ALL!$G$2:$G$34=A5,IF(ALL!$I$2:$I$34=E$1,1)),0),
     MATCH($A$1,ALL!$H$2:$H$34,0))</f>
        <v>#N/A</v>
      </c>
      <c r="F5" s="44" t="e">
        <f t="array" ref="F5">INDEX(ALL!$J$2:$J$34,MATCH(1,
   IF(ALL!$G$2:$G$34=A5,IF(ALL!$I$2:$I$34=F$1,1)),0),
     MATCH($A$1,ALL!$H$2:$H$34,0))</f>
        <v>#N/A</v>
      </c>
      <c r="G5" s="36" t="e">
        <f t="array" ref="G5">INDEX(ALL!$J$2:$J$34,MATCH(1,
   IF(ALL!$G$2:$G$34=A5,IF(ALL!$I$2:$I$34=G$1,1)),0),
     MATCH($A$1,ALL!$H$2:$H$34,0))</f>
        <v>#N/A</v>
      </c>
      <c r="H5" s="36" t="e">
        <f t="array" ref="H5">INDEX(ALL!$J$2:$J$34,MATCH(1,
   IF(ALL!$G$2:$G$34=A5,IF(ALL!$I$2:$I$34=H$1,1)),0),
     MATCH($A$1,ALL!$H$2:$H$34,0))</f>
        <v>#N/A</v>
      </c>
      <c r="I5" s="44" t="e">
        <f t="array" ref="I5">INDEX(ALL!$J$2:$J$34,MATCH(1,
   IF(ALL!$G$2:$G$34=A5,IF(ALL!$I$2:$I$34=I$1,1)),0),
     MATCH($A$1,ALL!$H$2:$H$34,0))</f>
        <v>#N/A</v>
      </c>
      <c r="J5" s="44" t="e">
        <f t="array" ref="J5">INDEX(ALL!$J$2:$J$34,MATCH(1,
   IF(ALL!$G$2:$G$34=A5,IF(ALL!$I$2:$I$34=J$1,1)),0),
     MATCH($A$1,ALL!$H$2:$H$34,0))</f>
        <v>#N/A</v>
      </c>
      <c r="K5" s="44" t="e">
        <f t="array" ref="K5">INDEX(ALL!$J$2:$J$34,MATCH(1,
   IF(ALL!$G$2:$G$34=A5,IF(ALL!$I$2:$I$34=K$1,1)),0),
     MATCH($A$1,ALL!$H$2:$H$34,0))</f>
        <v>#N/A</v>
      </c>
      <c r="L5" s="45">
        <f t="array" aca="1" ref="L5" ca="1">INDEX(ALL!$J$2:$J$34,MATCH(1,
   IF(ALL!$G$2:$G$34=A5,IF(ALL!$I$2:$I$34=L$1,1)),0),
     MATCH($A$1,ALL!$H$2:$H$34,0))</f>
        <v>0.7</v>
      </c>
      <c r="M5" s="44" t="e">
        <f t="array" ref="M5">INDEX(ALL!$J$2:$J$34,MATCH(1,
   IF(ALL!$G$2:$G$34=A5,IF(ALL!$I$2:$I$34=M$1,1)),0),
     MATCH($A$1,ALL!$H$2:$H$34,0))</f>
        <v>#N/A</v>
      </c>
      <c r="N5" s="44" t="e">
        <f t="array" ref="N5">INDEX(ALL!$J$2:$J$34,MATCH(1,
   IF(ALL!$G$2:$G$34=A5,IF(ALL!$I$2:$I$34=N$1,1)),0),
     MATCH($A$1,ALL!$H$2:$H$34,0))</f>
        <v>#N/A</v>
      </c>
      <c r="O5" s="44" t="e">
        <f t="array" ref="O5">INDEX(ALL!$J$2:$J$34,MATCH(1,
   IF(ALL!$G$2:$G$34=A5,IF(ALL!$I$2:$I$34=O$1,1)),0),
     MATCH($A$1,ALL!$H$2:$H$34,0))</f>
        <v>#N/A</v>
      </c>
      <c r="P5" s="10" t="e">
        <f t="array" ref="P5">INDEX(ALL!$J$2:$J$34,MATCH(1,
   IF(ALL!$G$2:$G$34=A5,IF(ALL!$I$2:$I$34=P$1,1)),0),
     MATCH($A$1,ALL!$H$2:$H$34,0))</f>
        <v>#N/A</v>
      </c>
      <c r="Q5" s="44" t="e">
        <f t="array" ref="Q5">INDEX(ALL!$J$2:$J$34,MATCH(1,
   IF(ALL!$G$2:$G$34=A5,IF(ALL!$I$2:$I$34=Q$1,1)),0),
     MATCH($A$1,ALL!$H$2:$H$34,0))</f>
        <v>#N/A</v>
      </c>
      <c r="R5" s="44" t="e">
        <f t="array" ref="R5">INDEX(ALL!$J$2:$J$34,MATCH(1,
   IF(ALL!$G$2:$G$34=A5,IF(ALL!$I$2:$I$34=R$1,1)),0),
     MATCH($A$1,ALL!$H$2:$H$34,0))</f>
        <v>#N/A</v>
      </c>
      <c r="S5" s="44" t="e">
        <f t="array" ref="S5">INDEX(ALL!$J$2:$J$34,MATCH(1,
   IF(ALL!$G$2:$G$34=A5,IF(ALL!$I$2:$I$34=S$1,1)),0),
     MATCH($A$1,ALL!$H$2:$H$34,0))</f>
        <v>#N/A</v>
      </c>
      <c r="T5" s="10" t="e">
        <f t="array" ref="T5">INDEX(ALL!$J$2:$J$34,MATCH(1,
   IF(ALL!$G$2:$G$34=A5,IF(ALL!$I$2:$I$34=T$1,1)),0),
     MATCH($A$1,ALL!$H$2:$H$34,0))</f>
        <v>#N/A</v>
      </c>
      <c r="U5" s="10" t="e">
        <f t="array" ref="U5">INDEX(ALL!$J$2:$J$34,MATCH(1,
   IF(ALL!$G$2:$G$34=A5,IF(ALL!$I$2:$I$34=U$1,1)),0),
     MATCH($A$1,ALL!$H$2:$H$34,0))</f>
        <v>#N/A</v>
      </c>
      <c r="V5" s="44" t="e">
        <f t="array" ref="V5">INDEX(ALL!$J$2:$J$34,MATCH(1,
   IF(ALL!$G$2:$G$34=A5,IF(ALL!$I$2:$I$34=V$1,1)),0),
     MATCH($A$1,ALL!$H$2:$H$34,0))</f>
        <v>#N/A</v>
      </c>
      <c r="W5" s="44" t="e">
        <f t="array" ref="W5">INDEX(ALL!$J$2:$J$34,MATCH(1,
   IF(ALL!$G$2:$G$34=A5,IF(ALL!$I$2:$I$34=W$1,1)),0),
     MATCH($A$1,ALL!$H$2:$H$34,0))</f>
        <v>#N/A</v>
      </c>
      <c r="X5" s="10" t="e">
        <f t="array" ref="X5">INDEX(ALL!$J$2:$J$34,MATCH(1,
   IF(ALL!$G$2:$G$34=A5,IF(ALL!$I$2:$I$34=X$1,1)),0),
     MATCH($A$1,ALL!$H$2:$H$34,0))</f>
        <v>#N/A</v>
      </c>
      <c r="Y5" s="10" t="e">
        <f t="array" ref="Y5">INDEX(ALL!$J$2:$J$34,MATCH(1,
   IF(ALL!$G$2:$G$34=A5,IF(ALL!$I$2:$I$34=Y$1,1)),0),
     MATCH($A$1,ALL!$H$2:$H$34,0))</f>
        <v>#N/A</v>
      </c>
      <c r="Z5" s="10" t="e">
        <f t="array" ref="Z5">INDEX(ALL!$J$2:$J$34,MATCH(1,
   IF(ALL!$G$2:$G$34=A5,IF(ALL!$I$2:$I$34=Z$1,1)),0),
     MATCH($A$1,ALL!$H$2:$H$34,0))</f>
        <v>#N/A</v>
      </c>
    </row>
    <row r="6" spans="1:26" x14ac:dyDescent="0.25">
      <c r="A6" s="12" t="s">
        <v>27</v>
      </c>
      <c r="B6" s="36" t="e">
        <f t="array" ref="B6">INDEX(ALL!$J$2:$J$34,MATCH(1,
   IF(ALL!$G$2:$G$34=A6,IF(ALL!$I$2:$I$34=$B$1,1)),0),
     MATCH($A$1,ALL!$H$2:$H$34,0))</f>
        <v>#N/A</v>
      </c>
      <c r="C6" s="36" t="e">
        <f t="array" ref="C6">INDEX(ALL!$J$2:$J$34,MATCH(1,
   IF(ALL!$G$2:$G$34=A6,IF(ALL!$I$2:$I$34=$C$1,1)),0),
     MATCH($A$1,ALL!$H$2:$H$34,0))</f>
        <v>#N/A</v>
      </c>
      <c r="D6" s="36" t="e">
        <f t="array" ref="D6">INDEX(ALL!$J$2:$J$34,MATCH(1,
   IF(ALL!$G$2:$G$34=A6,IF(ALL!$I$2:$I$34=D$1,1)),0),
     MATCH($A$1,ALL!$H$2:$H$34,0))</f>
        <v>#N/A</v>
      </c>
      <c r="E6" s="44" t="e">
        <f t="array" ref="E6">INDEX(ALL!$J$2:$J$34,MATCH(1,
   IF(ALL!$G$2:$G$34=A6,IF(ALL!$I$2:$I$34=E$1,1)),0),
     MATCH($A$1,ALL!$H$2:$H$34,0))</f>
        <v>#N/A</v>
      </c>
      <c r="F6" s="44" t="e">
        <f t="array" ref="F6">INDEX(ALL!$J$2:$J$34,MATCH(1,
   IF(ALL!$G$2:$G$34=A6,IF(ALL!$I$2:$I$34=F$1,1)),0),
     MATCH($A$1,ALL!$H$2:$H$34,0))</f>
        <v>#N/A</v>
      </c>
      <c r="G6" s="36" t="e">
        <f t="array" ref="G6">INDEX(ALL!$J$2:$J$34,MATCH(1,
   IF(ALL!$G$2:$G$34=A6,IF(ALL!$I$2:$I$34=G$1,1)),0),
     MATCH($A$1,ALL!$H$2:$H$34,0))</f>
        <v>#N/A</v>
      </c>
      <c r="H6" s="36" t="e">
        <f t="array" ref="H6">INDEX(ALL!$J$2:$J$34,MATCH(1,
   IF(ALL!$G$2:$G$34=A6,IF(ALL!$I$2:$I$34=H$1,1)),0),
     MATCH($A$1,ALL!$H$2:$H$34,0))</f>
        <v>#N/A</v>
      </c>
      <c r="I6" s="44" t="e">
        <f t="array" ref="I6">INDEX(ALL!$J$2:$J$34,MATCH(1,
   IF(ALL!$G$2:$G$34=A6,IF(ALL!$I$2:$I$34=I$1,1)),0),
     MATCH($A$1,ALL!$H$2:$H$34,0))</f>
        <v>#N/A</v>
      </c>
      <c r="J6" s="44" t="e">
        <f t="array" ref="J6">INDEX(ALL!$J$2:$J$34,MATCH(1,
   IF(ALL!$G$2:$G$34=A6,IF(ALL!$I$2:$I$34=J$1,1)),0),
     MATCH($A$1,ALL!$H$2:$H$34,0))</f>
        <v>#N/A</v>
      </c>
      <c r="K6" s="44" t="e">
        <f t="array" ref="K6">INDEX(ALL!$J$2:$J$34,MATCH(1,
   IF(ALL!$G$2:$G$34=A6,IF(ALL!$I$2:$I$34=K$1,1)),0),
     MATCH($A$1,ALL!$H$2:$H$34,0))</f>
        <v>#N/A</v>
      </c>
      <c r="L6" s="44" t="e">
        <f t="array" ref="L6">INDEX(ALL!$J$2:$J$34,MATCH(1,
   IF(ALL!$G$2:$G$34=A6,IF(ALL!$I$2:$I$34=L$1,1)),0),
     MATCH($A$1,ALL!$H$2:$H$34,0))</f>
        <v>#N/A</v>
      </c>
      <c r="M6" s="44" t="e">
        <f t="array" ref="M6">INDEX(ALL!$J$2:$J$34,MATCH(1,
   IF(ALL!$G$2:$G$34=A6,IF(ALL!$I$2:$I$34=M$1,1)),0),
     MATCH($A$1,ALL!$H$2:$H$34,0))</f>
        <v>#N/A</v>
      </c>
      <c r="N6" s="44" t="e">
        <f t="array" ref="N6">INDEX(ALL!$J$2:$J$34,MATCH(1,
   IF(ALL!$G$2:$G$34=A6,IF(ALL!$I$2:$I$34=N$1,1)),0),
     MATCH($A$1,ALL!$H$2:$H$34,0))</f>
        <v>#N/A</v>
      </c>
      <c r="O6" s="44" t="e">
        <f t="array" ref="O6">INDEX(ALL!$J$2:$J$34,MATCH(1,
   IF(ALL!$G$2:$G$34=A6,IF(ALL!$I$2:$I$34=O$1,1)),0),
     MATCH($A$1,ALL!$H$2:$H$34,0))</f>
        <v>#N/A</v>
      </c>
      <c r="P6" s="10" t="e">
        <f t="array" ref="P6">INDEX(ALL!$J$2:$J$34,MATCH(1,
   IF(ALL!$G$2:$G$34=A6,IF(ALL!$I$2:$I$34=P$1,1)),0),
     MATCH($A$1,ALL!$H$2:$H$34,0))</f>
        <v>#N/A</v>
      </c>
      <c r="Q6" s="44" t="e">
        <f t="array" ref="Q6">INDEX(ALL!$J$2:$J$34,MATCH(1,
   IF(ALL!$G$2:$G$34=A6,IF(ALL!$I$2:$I$34=Q$1,1)),0),
     MATCH($A$1,ALL!$H$2:$H$34,0))</f>
        <v>#N/A</v>
      </c>
      <c r="R6" s="44" t="e">
        <f t="array" ref="R6">INDEX(ALL!$J$2:$J$34,MATCH(1,
   IF(ALL!$G$2:$G$34=A6,IF(ALL!$I$2:$I$34=R$1,1)),0),
     MATCH($A$1,ALL!$H$2:$H$34,0))</f>
        <v>#N/A</v>
      </c>
      <c r="S6" s="44" t="e">
        <f t="array" ref="S6">INDEX(ALL!$J$2:$J$34,MATCH(1,
   IF(ALL!$G$2:$G$34=A6,IF(ALL!$I$2:$I$34=S$1,1)),0),
     MATCH($A$1,ALL!$H$2:$H$34,0))</f>
        <v>#N/A</v>
      </c>
      <c r="T6" s="10" t="e">
        <f t="array" ref="T6">INDEX(ALL!$J$2:$J$34,MATCH(1,
   IF(ALL!$G$2:$G$34=A6,IF(ALL!$I$2:$I$34=T$1,1)),0),
     MATCH($A$1,ALL!$H$2:$H$34,0))</f>
        <v>#N/A</v>
      </c>
      <c r="U6" s="10" t="e">
        <f t="array" ref="U6">INDEX(ALL!$J$2:$J$34,MATCH(1,
   IF(ALL!$G$2:$G$34=A6,IF(ALL!$I$2:$I$34=U$1,1)),0),
     MATCH($A$1,ALL!$H$2:$H$34,0))</f>
        <v>#N/A</v>
      </c>
      <c r="V6" s="44" t="e">
        <f t="array" ref="V6">INDEX(ALL!$J$2:$J$34,MATCH(1,
   IF(ALL!$G$2:$G$34=A6,IF(ALL!$I$2:$I$34=V$1,1)),0),
     MATCH($A$1,ALL!$H$2:$H$34,0))</f>
        <v>#N/A</v>
      </c>
      <c r="W6" s="44" t="e">
        <f t="array" ref="W6">INDEX(ALL!$J$2:$J$34,MATCH(1,
   IF(ALL!$G$2:$G$34=A6,IF(ALL!$I$2:$I$34=W$1,1)),0),
     MATCH($A$1,ALL!$H$2:$H$34,0))</f>
        <v>#N/A</v>
      </c>
      <c r="X6" s="10" t="e">
        <f t="array" ref="X6">INDEX(ALL!$J$2:$J$34,MATCH(1,
   IF(ALL!$G$2:$G$34=A6,IF(ALL!$I$2:$I$34=X$1,1)),0),
     MATCH($A$1,ALL!$H$2:$H$34,0))</f>
        <v>#N/A</v>
      </c>
      <c r="Y6" s="10" t="e">
        <f t="array" ref="Y6">INDEX(ALL!$J$2:$J$34,MATCH(1,
   IF(ALL!$G$2:$G$34=A6,IF(ALL!$I$2:$I$34=Y$1,1)),0),
     MATCH($A$1,ALL!$H$2:$H$34,0))</f>
        <v>#N/A</v>
      </c>
      <c r="Z6" s="18">
        <f t="array" aca="1" ref="Z6" ca="1">INDEX(ALL!$J$2:$J$34,MATCH(1,
   IF(ALL!$G$2:$G$34=A6,IF(ALL!$I$2:$I$34=Z$1,1)),0),
     MATCH($A$1,ALL!$H$2:$H$34,0))</f>
        <v>-1.1000000000000001</v>
      </c>
    </row>
    <row r="7" spans="1:26" x14ac:dyDescent="0.25">
      <c r="A7" s="13" t="s">
        <v>13</v>
      </c>
      <c r="B7" s="15" t="e">
        <f t="array" ref="B7">INDEX(ALL!$J$2:$J$34,MATCH(1,
   IF(ALL!$G$2:$G$34=A7,IF(ALL!$I$2:$I$34=$B$1,1)),0),
     MATCH($A$1,ALL!$H$2:$H$34,0))</f>
        <v>#N/A</v>
      </c>
      <c r="C7" s="15" t="e">
        <f t="array" ref="C7">INDEX(ALL!$J$2:$J$34,MATCH(1,
   IF(ALL!$G$2:$G$34=A7,IF(ALL!$I$2:$I$34=$C$1,1)),0),
     MATCH($A$1,ALL!$H$2:$H$34,0))</f>
        <v>#N/A</v>
      </c>
      <c r="D7" s="15" t="e">
        <f t="array" ref="D7">INDEX(ALL!$J$2:$J$34,MATCH(1,
   IF(ALL!$G$2:$G$34=A7,IF(ALL!$I$2:$I$34=D$1,1)),0),
     MATCH($A$1,ALL!$H$2:$H$34,0))</f>
        <v>#N/A</v>
      </c>
      <c r="E7" s="32" t="e">
        <f t="array" ref="E7">INDEX(ALL!$J$2:$J$34,MATCH(1,
   IF(ALL!$G$2:$G$34=A7,IF(ALL!$I$2:$I$34=E$1,1)),0),
     MATCH($A$1,ALL!$H$2:$H$34,0))</f>
        <v>#N/A</v>
      </c>
      <c r="F7" s="32" t="e">
        <f t="array" ref="F7">INDEX(ALL!$J$2:$J$34,MATCH(1,
   IF(ALL!$G$2:$G$34=A7,IF(ALL!$I$2:$I$34=F$1,1)),0),
     MATCH($A$1,ALL!$H$2:$H$34,0))</f>
        <v>#N/A</v>
      </c>
      <c r="G7" s="15" t="e">
        <f t="array" ref="G7">INDEX(ALL!$J$2:$J$34,MATCH(1,
   IF(ALL!$G$2:$G$34=A7,IF(ALL!$I$2:$I$34=G$1,1)),0),
     MATCH($A$1,ALL!$H$2:$H$34,0))</f>
        <v>#N/A</v>
      </c>
      <c r="H7" s="15" t="e">
        <f t="array" ref="H7">INDEX(ALL!$J$2:$J$34,MATCH(1,
   IF(ALL!$G$2:$G$34=A7,IF(ALL!$I$2:$I$34=H$1,1)),0),
     MATCH($A$1,ALL!$H$2:$H$34,0))</f>
        <v>#N/A</v>
      </c>
      <c r="I7" s="32" t="e">
        <f t="array" ref="I7">INDEX(ALL!$J$2:$J$34,MATCH(1,
   IF(ALL!$G$2:$G$34=A7,IF(ALL!$I$2:$I$34=I$1,1)),0),
     MATCH($A$1,ALL!$H$2:$H$34,0))</f>
        <v>#N/A</v>
      </c>
      <c r="J7" s="32" t="e">
        <f t="array" ref="J7">INDEX(ALL!$J$2:$J$34,MATCH(1,
   IF(ALL!$G$2:$G$34=A7,IF(ALL!$I$2:$I$34=J$1,1)),0),
     MATCH($A$1,ALL!$H$2:$H$34,0))</f>
        <v>#N/A</v>
      </c>
      <c r="K7" s="33">
        <f t="array" aca="1" ref="K7" ca="1">INDEX(ALL!$J$2:$J$34,MATCH(1,
   IF(ALL!$G$2:$G$34=A7,IF(ALL!$I$2:$I$34=K$1,1)),0),
     MATCH($A$1,ALL!$H$2:$H$34,0))</f>
        <v>-2.25</v>
      </c>
      <c r="L7" s="32" t="e">
        <f t="array" ref="L7">INDEX(ALL!$J$2:$J$34,MATCH(1,
   IF(ALL!$G$2:$G$34=A7,IF(ALL!$I$2:$I$34=L$1,1)),0),
     MATCH($A$1,ALL!$H$2:$H$34,0))</f>
        <v>#N/A</v>
      </c>
      <c r="M7" s="32" t="e">
        <f t="array" ref="M7">INDEX(ALL!$J$2:$J$34,MATCH(1,
   IF(ALL!$G$2:$G$34=A7,IF(ALL!$I$2:$I$34=M$1,1)),0),
     MATCH($A$1,ALL!$H$2:$H$34,0))</f>
        <v>#N/A</v>
      </c>
      <c r="N7" s="32" t="e">
        <f t="array" ref="N7">INDEX(ALL!$J$2:$J$34,MATCH(1,
   IF(ALL!$G$2:$G$34=A7,IF(ALL!$I$2:$I$34=N$1,1)),0),
     MATCH($A$1,ALL!$H$2:$H$34,0))</f>
        <v>#N/A</v>
      </c>
      <c r="O7" s="32" t="e">
        <f t="array" ref="O7">INDEX(ALL!$J$2:$J$34,MATCH(1,
   IF(ALL!$G$2:$G$34=A7,IF(ALL!$I$2:$I$34=O$1,1)),0),
     MATCH($A$1,ALL!$H$2:$H$34,0))</f>
        <v>#N/A</v>
      </c>
      <c r="P7" s="29" t="e">
        <f t="array" ref="P7">INDEX(ALL!$J$2:$J$34,MATCH(1,
   IF(ALL!$G$2:$G$34=A7,IF(ALL!$I$2:$I$34=P$1,1)),0),
     MATCH($A$1,ALL!$H$2:$H$34,0))</f>
        <v>#N/A</v>
      </c>
      <c r="Q7" s="32" t="e">
        <f t="array" ref="Q7">INDEX(ALL!$J$2:$J$34,MATCH(1,
   IF(ALL!$G$2:$G$34=A7,IF(ALL!$I$2:$I$34=Q$1,1)),0),
     MATCH($A$1,ALL!$H$2:$H$34,0))</f>
        <v>#N/A</v>
      </c>
      <c r="R7" s="32" t="e">
        <f t="array" ref="R7">INDEX(ALL!$J$2:$J$34,MATCH(1,
   IF(ALL!$G$2:$G$34=A7,IF(ALL!$I$2:$I$34=R$1,1)),0),
     MATCH($A$1,ALL!$H$2:$H$34,0))</f>
        <v>#N/A</v>
      </c>
      <c r="S7" s="32" t="e">
        <f t="array" ref="S7">INDEX(ALL!$J$2:$J$34,MATCH(1,
   IF(ALL!$G$2:$G$34=A7,IF(ALL!$I$2:$I$34=S$1,1)),0),
     MATCH($A$1,ALL!$H$2:$H$34,0))</f>
        <v>#N/A</v>
      </c>
      <c r="T7" s="29" t="e">
        <f t="array" ref="T7">INDEX(ALL!$J$2:$J$34,MATCH(1,
   IF(ALL!$G$2:$G$34=A7,IF(ALL!$I$2:$I$34=T$1,1)),0),
     MATCH($A$1,ALL!$H$2:$H$34,0))</f>
        <v>#N/A</v>
      </c>
      <c r="U7" s="29" t="e">
        <f t="array" ref="U7">INDEX(ALL!$J$2:$J$34,MATCH(1,
   IF(ALL!$G$2:$G$34=A7,IF(ALL!$I$2:$I$34=U$1,1)),0),
     MATCH($A$1,ALL!$H$2:$H$34,0))</f>
        <v>#N/A</v>
      </c>
      <c r="V7" s="32" t="e">
        <f t="array" ref="V7">INDEX(ALL!$J$2:$J$34,MATCH(1,
   IF(ALL!$G$2:$G$34=A7,IF(ALL!$I$2:$I$34=V$1,1)),0),
     MATCH($A$1,ALL!$H$2:$H$34,0))</f>
        <v>#N/A</v>
      </c>
      <c r="W7" s="32" t="e">
        <f t="array" ref="W7">INDEX(ALL!$J$2:$J$34,MATCH(1,
   IF(ALL!$G$2:$G$34=A7,IF(ALL!$I$2:$I$34=W$1,1)),0),
     MATCH($A$1,ALL!$H$2:$H$34,0))</f>
        <v>#N/A</v>
      </c>
      <c r="X7" s="29" t="e">
        <f t="array" ref="X7">INDEX(ALL!$J$2:$J$34,MATCH(1,
   IF(ALL!$G$2:$G$34=A7,IF(ALL!$I$2:$I$34=X$1,1)),0),
     MATCH($A$1,ALL!$H$2:$H$34,0))</f>
        <v>#N/A</v>
      </c>
      <c r="Y7" s="29" t="e">
        <f t="array" ref="Y7">INDEX(ALL!$J$2:$J$34,MATCH(1,
   IF(ALL!$G$2:$G$34=A7,IF(ALL!$I$2:$I$34=Y$1,1)),0),
     MATCH($A$1,ALL!$H$2:$H$34,0))</f>
        <v>#N/A</v>
      </c>
      <c r="Z7" s="29" t="e">
        <f t="array" ref="Z7">INDEX(ALL!$J$2:$J$34,MATCH(1,
   IF(ALL!$G$2:$G$34=A7,IF(ALL!$I$2:$I$34=Z$1,1)),0),
     MATCH($A$1,ALL!$H$2:$H$34,0))</f>
        <v>#N/A</v>
      </c>
    </row>
    <row r="8" spans="1:26" x14ac:dyDescent="0.25">
      <c r="A8" s="13" t="s">
        <v>11</v>
      </c>
      <c r="B8" s="17">
        <f t="array" aca="1" ref="B8" ca="1">INDEX(ALL!$J$2:$J$34,MATCH(1,
   IF(ALL!$G$2:$G$34=A8,IF(ALL!$I$2:$I$34=$B$1,1)),0),
     MATCH($A$1,ALL!$H$2:$H$34,0))</f>
        <v>1</v>
      </c>
      <c r="C8" s="15" t="e">
        <f t="array" ref="C8">INDEX(ALL!$J$2:$J$34,MATCH(1,
   IF(ALL!$G$2:$G$34=A8,IF(ALL!$I$2:$I$34=$C$1,1)),0),
     MATCH($A$1,ALL!$H$2:$H$34,0))</f>
        <v>#N/A</v>
      </c>
      <c r="D8" s="15" t="e">
        <f t="array" ref="D8">INDEX(ALL!$J$2:$J$34,MATCH(1,
   IF(ALL!$G$2:$G$34=A8,IF(ALL!$I$2:$I$34=D$1,1)),0),
     MATCH($A$1,ALL!$H$2:$H$34,0))</f>
        <v>#N/A</v>
      </c>
      <c r="E8" s="32" t="e">
        <f t="array" ref="E8">INDEX(ALL!$J$2:$J$34,MATCH(1,
   IF(ALL!$G$2:$G$34=A8,IF(ALL!$I$2:$I$34=E$1,1)),0),
     MATCH($A$1,ALL!$H$2:$H$34,0))</f>
        <v>#N/A</v>
      </c>
      <c r="F8" s="32" t="e">
        <f t="array" ref="F8">INDEX(ALL!$J$2:$J$34,MATCH(1,
   IF(ALL!$G$2:$G$34=A8,IF(ALL!$I$2:$I$34=F$1,1)),0),
     MATCH($A$1,ALL!$H$2:$H$34,0))</f>
        <v>#N/A</v>
      </c>
      <c r="G8" s="15" t="e">
        <f t="array" ref="G8">INDEX(ALL!$J$2:$J$34,MATCH(1,
   IF(ALL!$G$2:$G$34=A8,IF(ALL!$I$2:$I$34=G$1,1)),0),
     MATCH($A$1,ALL!$H$2:$H$34,0))</f>
        <v>#N/A</v>
      </c>
      <c r="H8" s="14">
        <f t="array" aca="1" ref="H8" ca="1">INDEX(ALL!$J$2:$J$34,MATCH(1,
   IF(ALL!$G$2:$G$34=A8,IF(ALL!$I$2:$I$34=H$1,1)),0),
     MATCH($A$1,ALL!$H$2:$H$34,0))</f>
        <v>0</v>
      </c>
      <c r="I8" s="32" t="e">
        <f t="array" ref="I8">INDEX(ALL!$J$2:$J$34,MATCH(1,
   IF(ALL!$G$2:$G$34=A8,IF(ALL!$I$2:$I$34=I$1,1)),0),
     MATCH($A$1,ALL!$H$2:$H$34,0))</f>
        <v>#N/A</v>
      </c>
      <c r="J8" s="32" t="e">
        <f t="array" ref="J8">INDEX(ALL!$J$2:$J$34,MATCH(1,
   IF(ALL!$G$2:$G$34=A8,IF(ALL!$I$2:$I$34=J$1,1)),0),
     MATCH($A$1,ALL!$H$2:$H$34,0))</f>
        <v>#N/A</v>
      </c>
      <c r="K8" s="32" t="e">
        <f t="array" ref="K8">INDEX(ALL!$J$2:$J$34,MATCH(1,
   IF(ALL!$G$2:$G$34=A8,IF(ALL!$I$2:$I$34=K$1,1)),0),
     MATCH($A$1,ALL!$H$2:$H$34,0))</f>
        <v>#N/A</v>
      </c>
      <c r="L8" s="32" t="e">
        <f t="array" ref="L8">INDEX(ALL!$J$2:$J$34,MATCH(1,
   IF(ALL!$G$2:$G$34=A8,IF(ALL!$I$2:$I$34=L$1,1)),0),
     MATCH($A$1,ALL!$H$2:$H$34,0))</f>
        <v>#N/A</v>
      </c>
      <c r="M8" s="32" t="e">
        <f t="array" ref="M8">INDEX(ALL!$J$2:$J$34,MATCH(1,
   IF(ALL!$G$2:$G$34=A8,IF(ALL!$I$2:$I$34=M$1,1)),0),
     MATCH($A$1,ALL!$H$2:$H$34,0))</f>
        <v>#N/A</v>
      </c>
      <c r="N8" s="32" t="e">
        <f t="array" ref="N8">INDEX(ALL!$J$2:$J$34,MATCH(1,
   IF(ALL!$G$2:$G$34=A8,IF(ALL!$I$2:$I$34=N$1,1)),0),
     MATCH($A$1,ALL!$H$2:$H$34,0))</f>
        <v>#N/A</v>
      </c>
      <c r="O8" s="32" t="e">
        <f t="array" ref="O8">INDEX(ALL!$J$2:$J$34,MATCH(1,
   IF(ALL!$G$2:$G$34=A8,IF(ALL!$I$2:$I$34=O$1,1)),0),
     MATCH($A$1,ALL!$H$2:$H$34,0))</f>
        <v>#N/A</v>
      </c>
      <c r="P8" s="29" t="e">
        <f t="array" ref="P8">INDEX(ALL!$J$2:$J$34,MATCH(1,
   IF(ALL!$G$2:$G$34=A8,IF(ALL!$I$2:$I$34=P$1,1)),0),
     MATCH($A$1,ALL!$H$2:$H$34,0))</f>
        <v>#N/A</v>
      </c>
      <c r="Q8" s="32" t="e">
        <f t="array" ref="Q8">INDEX(ALL!$J$2:$J$34,MATCH(1,
   IF(ALL!$G$2:$G$34=A8,IF(ALL!$I$2:$I$34=Q$1,1)),0),
     MATCH($A$1,ALL!$H$2:$H$34,0))</f>
        <v>#N/A</v>
      </c>
      <c r="R8" s="32" t="e">
        <f t="array" ref="R8">INDEX(ALL!$J$2:$J$34,MATCH(1,
   IF(ALL!$G$2:$G$34=A8,IF(ALL!$I$2:$I$34=R$1,1)),0),
     MATCH($A$1,ALL!$H$2:$H$34,0))</f>
        <v>#N/A</v>
      </c>
      <c r="S8" s="32" t="e">
        <f t="array" ref="S8">INDEX(ALL!$J$2:$J$34,MATCH(1,
   IF(ALL!$G$2:$G$34=A8,IF(ALL!$I$2:$I$34=S$1,1)),0),
     MATCH($A$1,ALL!$H$2:$H$34,0))</f>
        <v>#N/A</v>
      </c>
      <c r="T8" s="29" t="e">
        <f t="array" ref="T8">INDEX(ALL!$J$2:$J$34,MATCH(1,
   IF(ALL!$G$2:$G$34=A8,IF(ALL!$I$2:$I$34=T$1,1)),0),
     MATCH($A$1,ALL!$H$2:$H$34,0))</f>
        <v>#N/A</v>
      </c>
      <c r="U8" s="29" t="e">
        <f t="array" ref="U8">INDEX(ALL!$J$2:$J$34,MATCH(1,
   IF(ALL!$G$2:$G$34=A8,IF(ALL!$I$2:$I$34=U$1,1)),0),
     MATCH($A$1,ALL!$H$2:$H$34,0))</f>
        <v>#N/A</v>
      </c>
      <c r="V8" s="32" t="e">
        <f t="array" ref="V8">INDEX(ALL!$J$2:$J$34,MATCH(1,
   IF(ALL!$G$2:$G$34=A8,IF(ALL!$I$2:$I$34=V$1,1)),0),
     MATCH($A$1,ALL!$H$2:$H$34,0))</f>
        <v>#N/A</v>
      </c>
      <c r="W8" s="32" t="e">
        <f t="array" ref="W8">INDEX(ALL!$J$2:$J$34,MATCH(1,
   IF(ALL!$G$2:$G$34=A8,IF(ALL!$I$2:$I$34=W$1,1)),0),
     MATCH($A$1,ALL!$H$2:$H$34,0))</f>
        <v>#N/A</v>
      </c>
      <c r="X8" s="29" t="e">
        <f t="array" ref="X8">INDEX(ALL!$J$2:$J$34,MATCH(1,
   IF(ALL!$G$2:$G$34=A8,IF(ALL!$I$2:$I$34=X$1,1)),0),
     MATCH($A$1,ALL!$H$2:$H$34,0))</f>
        <v>#N/A</v>
      </c>
      <c r="Y8" s="29" t="e">
        <f t="array" ref="Y8">INDEX(ALL!$J$2:$J$34,MATCH(1,
   IF(ALL!$G$2:$G$34=A8,IF(ALL!$I$2:$I$34=Y$1,1)),0),
     MATCH($A$1,ALL!$H$2:$H$34,0))</f>
        <v>#N/A</v>
      </c>
      <c r="Z8" s="29" t="e">
        <f t="array" ref="Z8">INDEX(ALL!$J$2:$J$34,MATCH(1,
   IF(ALL!$G$2:$G$34=A8,IF(ALL!$I$2:$I$34=Z$1,1)),0),
     MATCH($A$1,ALL!$H$2:$H$34,0))</f>
        <v>#N/A</v>
      </c>
    </row>
    <row r="9" spans="1:26" x14ac:dyDescent="0.25">
      <c r="A9" s="4" t="s">
        <v>21</v>
      </c>
      <c r="B9" s="36" t="e">
        <f t="array" ref="B9">INDEX(ALL!$J$2:$J$34,MATCH(1,
   IF(ALL!$G$2:$G$34=A9,IF(ALL!$I$2:$I$34=$B$1,1)),0),
     MATCH($A$1,ALL!$H$2:$H$34,0))</f>
        <v>#N/A</v>
      </c>
      <c r="C9" s="36" t="e">
        <f t="array" ref="C9">INDEX(ALL!$J$2:$J$34,MATCH(1,
   IF(ALL!$G$2:$G$34=A9,IF(ALL!$I$2:$I$34=$C$1,1)),0),
     MATCH($A$1,ALL!$H$2:$H$34,0))</f>
        <v>#N/A</v>
      </c>
      <c r="D9" s="36" t="e">
        <f t="array" ref="D9">INDEX(ALL!$J$2:$J$34,MATCH(1,
   IF(ALL!$G$2:$G$34=A9,IF(ALL!$I$2:$I$34=D$1,1)),0),
     MATCH($A$1,ALL!$H$2:$H$34,0))</f>
        <v>#N/A</v>
      </c>
      <c r="E9" s="44" t="e">
        <f t="array" ref="E9">INDEX(ALL!$J$2:$J$34,MATCH(1,
   IF(ALL!$G$2:$G$34=A9,IF(ALL!$I$2:$I$34=E$1,1)),0),
     MATCH($A$1,ALL!$H$2:$H$34,0))</f>
        <v>#N/A</v>
      </c>
      <c r="F9" s="44" t="e">
        <f t="array" ref="F9">INDEX(ALL!$J$2:$J$34,MATCH(1,
   IF(ALL!$G$2:$G$34=A9,IF(ALL!$I$2:$I$34=F$1,1)),0),
     MATCH($A$1,ALL!$H$2:$H$34,0))</f>
        <v>#N/A</v>
      </c>
      <c r="G9" s="36" t="e">
        <f t="array" ref="G9">INDEX(ALL!$J$2:$J$34,MATCH(1,
   IF(ALL!$G$2:$G$34=A9,IF(ALL!$I$2:$I$34=G$1,1)),0),
     MATCH($A$1,ALL!$H$2:$H$34,0))</f>
        <v>#N/A</v>
      </c>
      <c r="H9" s="36" t="e">
        <f t="array" ref="H9">INDEX(ALL!$J$2:$J$34,MATCH(1,
   IF(ALL!$G$2:$G$34=A9,IF(ALL!$I$2:$I$34=H$1,1)),0),
     MATCH($A$1,ALL!$H$2:$H$34,0))</f>
        <v>#N/A</v>
      </c>
      <c r="I9" s="44" t="e">
        <f t="array" ref="I9">INDEX(ALL!$J$2:$J$34,MATCH(1,
   IF(ALL!$G$2:$G$34=A9,IF(ALL!$I$2:$I$34=I$1,1)),0),
     MATCH($A$1,ALL!$H$2:$H$34,0))</f>
        <v>#N/A</v>
      </c>
      <c r="J9" s="44" t="e">
        <f t="array" ref="J9">INDEX(ALL!$J$2:$J$34,MATCH(1,
   IF(ALL!$G$2:$G$34=A9,IF(ALL!$I$2:$I$34=J$1,1)),0),
     MATCH($A$1,ALL!$H$2:$H$34,0))</f>
        <v>#N/A</v>
      </c>
      <c r="K9" s="44" t="e">
        <f t="array" ref="K9">INDEX(ALL!$J$2:$J$34,MATCH(1,
   IF(ALL!$G$2:$G$34=A9,IF(ALL!$I$2:$I$34=K$1,1)),0),
     MATCH($A$1,ALL!$H$2:$H$34,0))</f>
        <v>#N/A</v>
      </c>
      <c r="L9" s="44" t="e">
        <f t="array" ref="L9">INDEX(ALL!$J$2:$J$34,MATCH(1,
   IF(ALL!$G$2:$G$34=A9,IF(ALL!$I$2:$I$34=L$1,1)),0),
     MATCH($A$1,ALL!$H$2:$H$34,0))</f>
        <v>#N/A</v>
      </c>
      <c r="M9" s="44" t="e">
        <f t="array" ref="M9">INDEX(ALL!$J$2:$J$34,MATCH(1,
   IF(ALL!$G$2:$G$34=A9,IF(ALL!$I$2:$I$34=M$1,1)),0),
     MATCH($A$1,ALL!$H$2:$H$34,0))</f>
        <v>#N/A</v>
      </c>
      <c r="N9" s="44" t="e">
        <f t="array" ref="N9">INDEX(ALL!$J$2:$J$34,MATCH(1,
   IF(ALL!$G$2:$G$34=A9,IF(ALL!$I$2:$I$34=N$1,1)),0),
     MATCH($A$1,ALL!$H$2:$H$34,0))</f>
        <v>#N/A</v>
      </c>
      <c r="O9" s="44" t="e">
        <f t="array" ref="O9">INDEX(ALL!$J$2:$J$34,MATCH(1,
   IF(ALL!$G$2:$G$34=A9,IF(ALL!$I$2:$I$34=O$1,1)),0),
     MATCH($A$1,ALL!$H$2:$H$34,0))</f>
        <v>#N/A</v>
      </c>
      <c r="P9" s="10" t="e">
        <f t="array" ref="P9">INDEX(ALL!$J$2:$J$34,MATCH(1,
   IF(ALL!$G$2:$G$34=A9,IF(ALL!$I$2:$I$34=P$1,1)),0),
     MATCH($A$1,ALL!$H$2:$H$34,0))</f>
        <v>#N/A</v>
      </c>
      <c r="Q9" s="44" t="e">
        <f t="array" ref="Q9">INDEX(ALL!$J$2:$J$34,MATCH(1,
   IF(ALL!$G$2:$G$34=A9,IF(ALL!$I$2:$I$34=Q$1,1)),0),
     MATCH($A$1,ALL!$H$2:$H$34,0))</f>
        <v>#N/A</v>
      </c>
      <c r="R9" s="44" t="e">
        <f t="array" ref="R9">INDEX(ALL!$J$2:$J$34,MATCH(1,
   IF(ALL!$G$2:$G$34=A9,IF(ALL!$I$2:$I$34=R$1,1)),0),
     MATCH($A$1,ALL!$H$2:$H$34,0))</f>
        <v>#N/A</v>
      </c>
      <c r="S9" s="44" t="e">
        <f t="array" ref="S9">INDEX(ALL!$J$2:$J$34,MATCH(1,
   IF(ALL!$G$2:$G$34=A9,IF(ALL!$I$2:$I$34=S$1,1)),0),
     MATCH($A$1,ALL!$H$2:$H$34,0))</f>
        <v>#N/A</v>
      </c>
      <c r="T9" s="10" t="e">
        <f t="array" ref="T9">INDEX(ALL!$J$2:$J$34,MATCH(1,
   IF(ALL!$G$2:$G$34=A9,IF(ALL!$I$2:$I$34=T$1,1)),0),
     MATCH($A$1,ALL!$H$2:$H$34,0))</f>
        <v>#N/A</v>
      </c>
      <c r="U9" s="10" t="e">
        <f t="array" ref="U9">INDEX(ALL!$J$2:$J$34,MATCH(1,
   IF(ALL!$G$2:$G$34=A9,IF(ALL!$I$2:$I$34=U$1,1)),0),
     MATCH($A$1,ALL!$H$2:$H$34,0))</f>
        <v>#N/A</v>
      </c>
      <c r="V9" s="44" t="e">
        <f t="array" ref="V9">INDEX(ALL!$J$2:$J$34,MATCH(1,
   IF(ALL!$G$2:$G$34=A9,IF(ALL!$I$2:$I$34=V$1,1)),0),
     MATCH($A$1,ALL!$H$2:$H$34,0))</f>
        <v>#N/A</v>
      </c>
      <c r="W9" s="44" t="e">
        <f t="array" ref="W9">INDEX(ALL!$J$2:$J$34,MATCH(1,
   IF(ALL!$G$2:$G$34=A9,IF(ALL!$I$2:$I$34=W$1,1)),0),
     MATCH($A$1,ALL!$H$2:$H$34,0))</f>
        <v>#N/A</v>
      </c>
      <c r="X9" s="10" t="e">
        <f t="array" ref="X9">INDEX(ALL!$J$2:$J$34,MATCH(1,
   IF(ALL!$G$2:$G$34=A9,IF(ALL!$I$2:$I$34=X$1,1)),0),
     MATCH($A$1,ALL!$H$2:$H$34,0))</f>
        <v>#N/A</v>
      </c>
      <c r="Y9" s="10" t="e">
        <f t="array" ref="Y9">INDEX(ALL!$J$2:$J$34,MATCH(1,
   IF(ALL!$G$2:$G$34=A9,IF(ALL!$I$2:$I$34=Y$1,1)),0),
     MATCH($A$1,ALL!$H$2:$H$34,0))</f>
        <v>#N/A</v>
      </c>
      <c r="Z9" s="10" t="e">
        <f t="array" ref="Z9">INDEX(ALL!$J$2:$J$34,MATCH(1,
   IF(ALL!$G$2:$G$34=A9,IF(ALL!$I$2:$I$34=Z$1,1)),0),
     MATCH($A$1,ALL!$H$2:$H$34,0))</f>
        <v>#N/A</v>
      </c>
    </row>
    <row r="10" spans="1:26" x14ac:dyDescent="0.25">
      <c r="A10" s="4" t="s">
        <v>18</v>
      </c>
      <c r="B10" s="36" t="e">
        <f t="array" ref="B10">INDEX(ALL!$J$2:$J$34,MATCH(1,
   IF(ALL!$G$2:$G$34=A10,IF(ALL!$I$2:$I$34=$B$1,1)),0),
     MATCH($A$1,ALL!$H$2:$H$34,0))</f>
        <v>#N/A</v>
      </c>
      <c r="C10" s="36" t="e">
        <f t="array" ref="C10">INDEX(ALL!$J$2:$J$34,MATCH(1,
   IF(ALL!$G$2:$G$34=A10,IF(ALL!$I$2:$I$34=$C$1,1)),0),
     MATCH($A$1,ALL!$H$2:$H$34,0))</f>
        <v>#N/A</v>
      </c>
      <c r="D10" s="36" t="e">
        <f t="array" ref="D10">INDEX(ALL!$J$2:$J$34,MATCH(1,
   IF(ALL!$G$2:$G$34=A10,IF(ALL!$I$2:$I$34=D$1,1)),0),
     MATCH($A$1,ALL!$H$2:$H$34,0))</f>
        <v>#N/A</v>
      </c>
      <c r="E10" s="44" t="e">
        <f t="array" ref="E10">INDEX(ALL!$J$2:$J$34,MATCH(1,
   IF(ALL!$G$2:$G$34=A10,IF(ALL!$I$2:$I$34=E$1,1)),0),
     MATCH($A$1,ALL!$H$2:$H$34,0))</f>
        <v>#N/A</v>
      </c>
      <c r="F10" s="44" t="e">
        <f t="array" ref="F10">INDEX(ALL!$J$2:$J$34,MATCH(1,
   IF(ALL!$G$2:$G$34=A10,IF(ALL!$I$2:$I$34=F$1,1)),0),
     MATCH($A$1,ALL!$H$2:$H$34,0))</f>
        <v>#N/A</v>
      </c>
      <c r="G10" s="36" t="e">
        <f t="array" ref="G10">INDEX(ALL!$J$2:$J$34,MATCH(1,
   IF(ALL!$G$2:$G$34=A10,IF(ALL!$I$2:$I$34=G$1,1)),0),
     MATCH($A$1,ALL!$H$2:$H$34,0))</f>
        <v>#N/A</v>
      </c>
      <c r="H10" s="36" t="e">
        <f t="array" ref="H10">INDEX(ALL!$J$2:$J$34,MATCH(1,
   IF(ALL!$G$2:$G$34=A10,IF(ALL!$I$2:$I$34=H$1,1)),0),
     MATCH($A$1,ALL!$H$2:$H$34,0))</f>
        <v>#N/A</v>
      </c>
      <c r="I10" s="44" t="e">
        <f t="array" ref="I10">INDEX(ALL!$J$2:$J$34,MATCH(1,
   IF(ALL!$G$2:$G$34=A10,IF(ALL!$I$2:$I$34=I$1,1)),0),
     MATCH($A$1,ALL!$H$2:$H$34,0))</f>
        <v>#N/A</v>
      </c>
      <c r="J10" s="46">
        <f t="array" aca="1" ref="J10" ca="1">INDEX(ALL!$J$2:$J$34,MATCH(1,
   IF(ALL!$G$2:$G$34=A10,IF(ALL!$I$2:$I$34=J$1,1)),0),
     MATCH($A$1,ALL!$H$2:$H$34,0))</f>
        <v>0</v>
      </c>
      <c r="K10" s="44" t="e">
        <f t="array" ref="K10">INDEX(ALL!$J$2:$J$34,MATCH(1,
   IF(ALL!$G$2:$G$34=A10,IF(ALL!$I$2:$I$34=K$1,1)),0),
     MATCH($A$1,ALL!$H$2:$H$34,0))</f>
        <v>#N/A</v>
      </c>
      <c r="L10" s="44" t="e">
        <f t="array" ref="L10">INDEX(ALL!$J$2:$J$34,MATCH(1,
   IF(ALL!$G$2:$G$34=A10,IF(ALL!$I$2:$I$34=L$1,1)),0),
     MATCH($A$1,ALL!$H$2:$H$34,0))</f>
        <v>#N/A</v>
      </c>
      <c r="M10" s="44" t="e">
        <f t="array" ref="M10">INDEX(ALL!$J$2:$J$34,MATCH(1,
   IF(ALL!$G$2:$G$34=A10,IF(ALL!$I$2:$I$34=M$1,1)),0),
     MATCH($A$1,ALL!$H$2:$H$34,0))</f>
        <v>#N/A</v>
      </c>
      <c r="N10" s="44" t="e">
        <f t="array" ref="N10">INDEX(ALL!$J$2:$J$34,MATCH(1,
   IF(ALL!$G$2:$G$34=A10,IF(ALL!$I$2:$I$34=N$1,1)),0),
     MATCH($A$1,ALL!$H$2:$H$34,0))</f>
        <v>#N/A</v>
      </c>
      <c r="O10" s="44" t="e">
        <f t="array" ref="O10">INDEX(ALL!$J$2:$J$34,MATCH(1,
   IF(ALL!$G$2:$G$34=A10,IF(ALL!$I$2:$I$34=O$1,1)),0),
     MATCH($A$1,ALL!$H$2:$H$34,0))</f>
        <v>#N/A</v>
      </c>
      <c r="P10" s="10" t="e">
        <f t="array" ref="P10">INDEX(ALL!$J$2:$J$34,MATCH(1,
   IF(ALL!$G$2:$G$34=A10,IF(ALL!$I$2:$I$34=P$1,1)),0),
     MATCH($A$1,ALL!$H$2:$H$34,0))</f>
        <v>#N/A</v>
      </c>
      <c r="Q10" s="44" t="e">
        <f t="array" ref="Q10">INDEX(ALL!$J$2:$J$34,MATCH(1,
   IF(ALL!$G$2:$G$34=A10,IF(ALL!$I$2:$I$34=Q$1,1)),0),
     MATCH($A$1,ALL!$H$2:$H$34,0))</f>
        <v>#N/A</v>
      </c>
      <c r="R10" s="44" t="e">
        <f t="array" ref="R10">INDEX(ALL!$J$2:$J$34,MATCH(1,
   IF(ALL!$G$2:$G$34=A10,IF(ALL!$I$2:$I$34=R$1,1)),0),
     MATCH($A$1,ALL!$H$2:$H$34,0))</f>
        <v>#N/A</v>
      </c>
      <c r="S10" s="44" t="e">
        <f t="array" ref="S10">INDEX(ALL!$J$2:$J$34,MATCH(1,
   IF(ALL!$G$2:$G$34=A10,IF(ALL!$I$2:$I$34=S$1,1)),0),
     MATCH($A$1,ALL!$H$2:$H$34,0))</f>
        <v>#N/A</v>
      </c>
      <c r="T10" s="10" t="e">
        <f t="array" ref="T10">INDEX(ALL!$J$2:$J$34,MATCH(1,
   IF(ALL!$G$2:$G$34=A10,IF(ALL!$I$2:$I$34=T$1,1)),0),
     MATCH($A$1,ALL!$H$2:$H$34,0))</f>
        <v>#N/A</v>
      </c>
      <c r="U10" s="10" t="e">
        <f t="array" ref="U10">INDEX(ALL!$J$2:$J$34,MATCH(1,
   IF(ALL!$G$2:$G$34=A10,IF(ALL!$I$2:$I$34=U$1,1)),0),
     MATCH($A$1,ALL!$H$2:$H$34,0))</f>
        <v>#N/A</v>
      </c>
      <c r="V10" s="44" t="e">
        <f t="array" ref="V10">INDEX(ALL!$J$2:$J$34,MATCH(1,
   IF(ALL!$G$2:$G$34=A10,IF(ALL!$I$2:$I$34=V$1,1)),0),
     MATCH($A$1,ALL!$H$2:$H$34,0))</f>
        <v>#N/A</v>
      </c>
      <c r="W10" s="44" t="e">
        <f t="array" ref="W10">INDEX(ALL!$J$2:$J$34,MATCH(1,
   IF(ALL!$G$2:$G$34=A10,IF(ALL!$I$2:$I$34=W$1,1)),0),
     MATCH($A$1,ALL!$H$2:$H$34,0))</f>
        <v>#N/A</v>
      </c>
      <c r="X10" s="10" t="e">
        <f t="array" ref="X10">INDEX(ALL!$J$2:$J$34,MATCH(1,
   IF(ALL!$G$2:$G$34=A10,IF(ALL!$I$2:$I$34=X$1,1)),0),
     MATCH($A$1,ALL!$H$2:$H$34,0))</f>
        <v>#N/A</v>
      </c>
      <c r="Y10" s="10" t="e">
        <f t="array" ref="Y10">INDEX(ALL!$J$2:$J$34,MATCH(1,
   IF(ALL!$G$2:$G$34=A10,IF(ALL!$I$2:$I$34=Y$1,1)),0),
     MATCH($A$1,ALL!$H$2:$H$34,0))</f>
        <v>#N/A</v>
      </c>
      <c r="Z10" s="10" t="e">
        <f t="array" ref="Z10">INDEX(ALL!$J$2:$J$34,MATCH(1,
   IF(ALL!$G$2:$G$34=A10,IF(ALL!$I$2:$I$34=Z$1,1)),0),
     MATCH($A$1,ALL!$H$2:$H$34,0))</f>
        <v>#N/A</v>
      </c>
    </row>
    <row r="11" spans="1:26" x14ac:dyDescent="0.25">
      <c r="A11" s="4" t="s">
        <v>10</v>
      </c>
      <c r="B11" s="36" t="e">
        <f t="array" ref="B11">INDEX(ALL!$J$2:$J$34,MATCH(1,
   IF(ALL!$G$2:$G$34=A11,IF(ALL!$I$2:$I$34=$B$1,1)),0),
     MATCH($A$1,ALL!$H$2:$H$34,0))</f>
        <v>#N/A</v>
      </c>
      <c r="C11" s="36" t="e">
        <f t="array" ref="C11">INDEX(ALL!$J$2:$J$34,MATCH(1,
   IF(ALL!$G$2:$G$34=A11,IF(ALL!$I$2:$I$34=$C$1,1)),0),
     MATCH($A$1,ALL!$H$2:$H$34,0))</f>
        <v>#N/A</v>
      </c>
      <c r="D11" s="36" t="e">
        <f t="array" ref="D11">INDEX(ALL!$J$2:$J$34,MATCH(1,
   IF(ALL!$G$2:$G$34=A11,IF(ALL!$I$2:$I$34=D$1,1)),0),
     MATCH($A$1,ALL!$H$2:$H$34,0))</f>
        <v>#N/A</v>
      </c>
      <c r="E11" s="44" t="e">
        <f t="array" ref="E11">INDEX(ALL!$J$2:$J$34,MATCH(1,
   IF(ALL!$G$2:$G$34=A11,IF(ALL!$I$2:$I$34=E$1,1)),0),
     MATCH($A$1,ALL!$H$2:$H$34,0))</f>
        <v>#N/A</v>
      </c>
      <c r="F11" s="44" t="e">
        <f t="array" ref="F11">INDEX(ALL!$J$2:$J$34,MATCH(1,
   IF(ALL!$G$2:$G$34=A11,IF(ALL!$I$2:$I$34=F$1,1)),0),
     MATCH($A$1,ALL!$H$2:$H$34,0))</f>
        <v>#N/A</v>
      </c>
      <c r="G11" s="36" t="e">
        <f t="array" ref="G11">INDEX(ALL!$J$2:$J$34,MATCH(1,
   IF(ALL!$G$2:$G$34=A11,IF(ALL!$I$2:$I$34=G$1,1)),0),
     MATCH($A$1,ALL!$H$2:$H$34,0))</f>
        <v>#N/A</v>
      </c>
      <c r="H11" s="36" t="e">
        <f t="array" ref="H11">INDEX(ALL!$J$2:$J$34,MATCH(1,
   IF(ALL!$G$2:$G$34=A11,IF(ALL!$I$2:$I$34=H$1,1)),0),
     MATCH($A$1,ALL!$H$2:$H$34,0))</f>
        <v>#N/A</v>
      </c>
      <c r="I11" s="44" t="e">
        <f t="array" ref="I11">INDEX(ALL!$J$2:$J$34,MATCH(1,
   IF(ALL!$G$2:$G$34=A11,IF(ALL!$I$2:$I$34=I$1,1)),0),
     MATCH($A$1,ALL!$H$2:$H$34,0))</f>
        <v>#N/A</v>
      </c>
      <c r="J11" s="44" t="e">
        <f t="array" ref="J11">INDEX(ALL!$J$2:$J$34,MATCH(1,
   IF(ALL!$G$2:$G$34=A11,IF(ALL!$I$2:$I$34=J$1,1)),0),
     MATCH($A$1,ALL!$H$2:$H$34,0))</f>
        <v>#N/A</v>
      </c>
      <c r="K11" s="44" t="e">
        <f t="array" ref="K11">INDEX(ALL!$J$2:$J$34,MATCH(1,
   IF(ALL!$G$2:$G$34=A11,IF(ALL!$I$2:$I$34=K$1,1)),0),
     MATCH($A$1,ALL!$H$2:$H$34,0))</f>
        <v>#N/A</v>
      </c>
      <c r="L11" s="44" t="e">
        <f t="array" ref="L11">INDEX(ALL!$J$2:$J$34,MATCH(1,
   IF(ALL!$G$2:$G$34=A11,IF(ALL!$I$2:$I$34=L$1,1)),0),
     MATCH($A$1,ALL!$H$2:$H$34,0))</f>
        <v>#N/A</v>
      </c>
      <c r="M11" s="44" t="e">
        <f t="array" ref="M11">INDEX(ALL!$J$2:$J$34,MATCH(1,
   IF(ALL!$G$2:$G$34=A11,IF(ALL!$I$2:$I$34=M$1,1)),0),
     MATCH($A$1,ALL!$H$2:$H$34,0))</f>
        <v>#N/A</v>
      </c>
      <c r="N11" s="44" t="e">
        <f t="array" ref="N11">INDEX(ALL!$J$2:$J$34,MATCH(1,
   IF(ALL!$G$2:$G$34=A11,IF(ALL!$I$2:$I$34=N$1,1)),0),
     MATCH($A$1,ALL!$H$2:$H$34,0))</f>
        <v>#N/A</v>
      </c>
      <c r="O11" s="44" t="e">
        <f t="array" ref="O11">INDEX(ALL!$J$2:$J$34,MATCH(1,
   IF(ALL!$G$2:$G$34=A11,IF(ALL!$I$2:$I$34=O$1,1)),0),
     MATCH($A$1,ALL!$H$2:$H$34,0))</f>
        <v>#N/A</v>
      </c>
      <c r="P11" s="10" t="e">
        <f t="array" ref="P11">INDEX(ALL!$J$2:$J$34,MATCH(1,
   IF(ALL!$G$2:$G$34=A11,IF(ALL!$I$2:$I$34=P$1,1)),0),
     MATCH($A$1,ALL!$H$2:$H$34,0))</f>
        <v>#N/A</v>
      </c>
      <c r="Q11" s="44" t="e">
        <f t="array" ref="Q11">INDEX(ALL!$J$2:$J$34,MATCH(1,
   IF(ALL!$G$2:$G$34=A11,IF(ALL!$I$2:$I$34=Q$1,1)),0),
     MATCH($A$1,ALL!$H$2:$H$34,0))</f>
        <v>#N/A</v>
      </c>
      <c r="R11" s="44" t="e">
        <f t="array" ref="R11">INDEX(ALL!$J$2:$J$34,MATCH(1,
   IF(ALL!$G$2:$G$34=A11,IF(ALL!$I$2:$I$34=R$1,1)),0),
     MATCH($A$1,ALL!$H$2:$H$34,0))</f>
        <v>#N/A</v>
      </c>
      <c r="S11" s="44" t="e">
        <f t="array" ref="S11">INDEX(ALL!$J$2:$J$34,MATCH(1,
   IF(ALL!$G$2:$G$34=A11,IF(ALL!$I$2:$I$34=S$1,1)),0),
     MATCH($A$1,ALL!$H$2:$H$34,0))</f>
        <v>#N/A</v>
      </c>
      <c r="T11" s="10" t="e">
        <f t="array" ref="T11">INDEX(ALL!$J$2:$J$34,MATCH(1,
   IF(ALL!$G$2:$G$34=A11,IF(ALL!$I$2:$I$34=T$1,1)),0),
     MATCH($A$1,ALL!$H$2:$H$34,0))</f>
        <v>#N/A</v>
      </c>
      <c r="U11" s="10" t="e">
        <f t="array" ref="U11">INDEX(ALL!$J$2:$J$34,MATCH(1,
   IF(ALL!$G$2:$G$34=A11,IF(ALL!$I$2:$I$34=U$1,1)),0),
     MATCH($A$1,ALL!$H$2:$H$34,0))</f>
        <v>#N/A</v>
      </c>
      <c r="V11" s="44" t="e">
        <f t="array" ref="V11">INDEX(ALL!$J$2:$J$34,MATCH(1,
   IF(ALL!$G$2:$G$34=A11,IF(ALL!$I$2:$I$34=V$1,1)),0),
     MATCH($A$1,ALL!$H$2:$H$34,0))</f>
        <v>#N/A</v>
      </c>
      <c r="W11" s="44" t="e">
        <f t="array" ref="W11">INDEX(ALL!$J$2:$J$34,MATCH(1,
   IF(ALL!$G$2:$G$34=A11,IF(ALL!$I$2:$I$34=W$1,1)),0),
     MATCH($A$1,ALL!$H$2:$H$34,0))</f>
        <v>#N/A</v>
      </c>
      <c r="X11" s="10" t="e">
        <f t="array" ref="X11">INDEX(ALL!$J$2:$J$34,MATCH(1,
   IF(ALL!$G$2:$G$34=A11,IF(ALL!$I$2:$I$34=X$1,1)),0),
     MATCH($A$1,ALL!$H$2:$H$34,0))</f>
        <v>#N/A</v>
      </c>
      <c r="Y11" s="10" t="e">
        <f t="array" ref="Y11">INDEX(ALL!$J$2:$J$34,MATCH(1,
   IF(ALL!$G$2:$G$34=A11,IF(ALL!$I$2:$I$34=Y$1,1)),0),
     MATCH($A$1,ALL!$H$2:$H$34,0))</f>
        <v>#N/A</v>
      </c>
      <c r="Z11" s="10" t="e">
        <f t="array" ref="Z11">INDEX(ALL!$J$2:$J$34,MATCH(1,
   IF(ALL!$G$2:$G$34=A11,IF(ALL!$I$2:$I$34=Z$1,1)),0),
     MATCH($A$1,ALL!$H$2:$H$34,0))</f>
        <v>#N/A</v>
      </c>
    </row>
    <row r="12" spans="1:26" x14ac:dyDescent="0.25">
      <c r="A12" s="4" t="s">
        <v>15</v>
      </c>
      <c r="B12" s="36" t="e">
        <f t="array" ref="B12">INDEX(ALL!$J$2:$J$34,MATCH(1,
   IF(ALL!$G$2:$G$34=A12,IF(ALL!$I$2:$I$34=$B$1,1)),0),
     MATCH($A$1,ALL!$H$2:$H$34,0))</f>
        <v>#N/A</v>
      </c>
      <c r="C12" s="36" t="e">
        <f t="array" ref="C12">INDEX(ALL!$J$2:$J$34,MATCH(1,
   IF(ALL!$G$2:$G$34=A12,IF(ALL!$I$2:$I$34=$C$1,1)),0),
     MATCH($A$1,ALL!$H$2:$H$34,0))</f>
        <v>#N/A</v>
      </c>
      <c r="D12" s="36" t="e">
        <f t="array" ref="D12">INDEX(ALL!$J$2:$J$34,MATCH(1,
   IF(ALL!$G$2:$G$34=A12,IF(ALL!$I$2:$I$34=D$1,1)),0),
     MATCH($A$1,ALL!$H$2:$H$34,0))</f>
        <v>#N/A</v>
      </c>
      <c r="E12" s="44" t="e">
        <f t="array" ref="E12">INDEX(ALL!$J$2:$J$34,MATCH(1,
   IF(ALL!$G$2:$G$34=A12,IF(ALL!$I$2:$I$34=E$1,1)),0),
     MATCH($A$1,ALL!$H$2:$H$34,0))</f>
        <v>#N/A</v>
      </c>
      <c r="F12" s="44" t="e">
        <f t="array" ref="F12">INDEX(ALL!$J$2:$J$34,MATCH(1,
   IF(ALL!$G$2:$G$34=A12,IF(ALL!$I$2:$I$34=F$1,1)),0),
     MATCH($A$1,ALL!$H$2:$H$34,0))</f>
        <v>#N/A</v>
      </c>
      <c r="G12" s="36" t="e">
        <f t="array" ref="G12">INDEX(ALL!$J$2:$J$34,MATCH(1,
   IF(ALL!$G$2:$G$34=A12,IF(ALL!$I$2:$I$34=G$1,1)),0),
     MATCH($A$1,ALL!$H$2:$H$34,0))</f>
        <v>#N/A</v>
      </c>
      <c r="H12" s="36" t="e">
        <f t="array" ref="H12">INDEX(ALL!$J$2:$J$34,MATCH(1,
   IF(ALL!$G$2:$G$34=A12,IF(ALL!$I$2:$I$34=H$1,1)),0),
     MATCH($A$1,ALL!$H$2:$H$34,0))</f>
        <v>#N/A</v>
      </c>
      <c r="I12" s="44" t="e">
        <f t="array" ref="I12">INDEX(ALL!$J$2:$J$34,MATCH(1,
   IF(ALL!$G$2:$G$34=A12,IF(ALL!$I$2:$I$34=I$1,1)),0),
     MATCH($A$1,ALL!$H$2:$H$34,0))</f>
        <v>#N/A</v>
      </c>
      <c r="J12" s="44" t="e">
        <f t="array" ref="J12">INDEX(ALL!$J$2:$J$34,MATCH(1,
   IF(ALL!$G$2:$G$34=A12,IF(ALL!$I$2:$I$34=J$1,1)),0),
     MATCH($A$1,ALL!$H$2:$H$34,0))</f>
        <v>#N/A</v>
      </c>
      <c r="K12" s="44" t="e">
        <f t="array" ref="K12">INDEX(ALL!$J$2:$J$34,MATCH(1,
   IF(ALL!$G$2:$G$34=A12,IF(ALL!$I$2:$I$34=K$1,1)),0),
     MATCH($A$1,ALL!$H$2:$H$34,0))</f>
        <v>#N/A</v>
      </c>
      <c r="L12" s="44" t="e">
        <f t="array" ref="L12">INDEX(ALL!$J$2:$J$34,MATCH(1,
   IF(ALL!$G$2:$G$34=A12,IF(ALL!$I$2:$I$34=L$1,1)),0),
     MATCH($A$1,ALL!$H$2:$H$34,0))</f>
        <v>#N/A</v>
      </c>
      <c r="M12" s="44" t="e">
        <f t="array" ref="M12">INDEX(ALL!$J$2:$J$34,MATCH(1,
   IF(ALL!$G$2:$G$34=A12,IF(ALL!$I$2:$I$34=M$1,1)),0),
     MATCH($A$1,ALL!$H$2:$H$34,0))</f>
        <v>#N/A</v>
      </c>
      <c r="N12" s="44" t="e">
        <f t="array" ref="N12">INDEX(ALL!$J$2:$J$34,MATCH(1,
   IF(ALL!$G$2:$G$34=A12,IF(ALL!$I$2:$I$34=N$1,1)),0),
     MATCH($A$1,ALL!$H$2:$H$34,0))</f>
        <v>#N/A</v>
      </c>
      <c r="O12" s="44" t="e">
        <f t="array" ref="O12">INDEX(ALL!$J$2:$J$34,MATCH(1,
   IF(ALL!$G$2:$G$34=A12,IF(ALL!$I$2:$I$34=O$1,1)),0),
     MATCH($A$1,ALL!$H$2:$H$34,0))</f>
        <v>#N/A</v>
      </c>
      <c r="P12" s="10" t="e">
        <f t="array" ref="P12">INDEX(ALL!$J$2:$J$34,MATCH(1,
   IF(ALL!$G$2:$G$34=A12,IF(ALL!$I$2:$I$34=P$1,1)),0),
     MATCH($A$1,ALL!$H$2:$H$34,0))</f>
        <v>#N/A</v>
      </c>
      <c r="Q12" s="44" t="e">
        <f t="array" ref="Q12">INDEX(ALL!$J$2:$J$34,MATCH(1,
   IF(ALL!$G$2:$G$34=A12,IF(ALL!$I$2:$I$34=Q$1,1)),0),
     MATCH($A$1,ALL!$H$2:$H$34,0))</f>
        <v>#N/A</v>
      </c>
      <c r="R12" s="44" t="e">
        <f t="array" ref="R12">INDEX(ALL!$J$2:$J$34,MATCH(1,
   IF(ALL!$G$2:$G$34=A12,IF(ALL!$I$2:$I$34=R$1,1)),0),
     MATCH($A$1,ALL!$H$2:$H$34,0))</f>
        <v>#N/A</v>
      </c>
      <c r="S12" s="47">
        <f t="array" aca="1" ref="S12" ca="1">INDEX(ALL!$J$2:$J$34,MATCH(1,
   IF(ALL!$G$2:$G$34=A12,IF(ALL!$I$2:$I$34=S$1,1)),0),
     MATCH($A$1,ALL!$H$2:$H$34,0))</f>
        <v>-1.6</v>
      </c>
      <c r="T12" s="10" t="e">
        <f t="array" ref="T12">INDEX(ALL!$J$2:$J$34,MATCH(1,
   IF(ALL!$G$2:$G$34=A12,IF(ALL!$I$2:$I$34=T$1,1)),0),
     MATCH($A$1,ALL!$H$2:$H$34,0))</f>
        <v>#N/A</v>
      </c>
      <c r="U12" s="10" t="e">
        <f t="array" ref="U12">INDEX(ALL!$J$2:$J$34,MATCH(1,
   IF(ALL!$G$2:$G$34=A12,IF(ALL!$I$2:$I$34=U$1,1)),0),
     MATCH($A$1,ALL!$H$2:$H$34,0))</f>
        <v>#N/A</v>
      </c>
      <c r="V12" s="44" t="e">
        <f t="array" ref="V12">INDEX(ALL!$J$2:$J$34,MATCH(1,
   IF(ALL!$G$2:$G$34=A12,IF(ALL!$I$2:$I$34=V$1,1)),0),
     MATCH($A$1,ALL!$H$2:$H$34,0))</f>
        <v>#N/A</v>
      </c>
      <c r="W12" s="44" t="e">
        <f t="array" ref="W12">INDEX(ALL!$J$2:$J$34,MATCH(1,
   IF(ALL!$G$2:$G$34=A12,IF(ALL!$I$2:$I$34=W$1,1)),0),
     MATCH($A$1,ALL!$H$2:$H$34,0))</f>
        <v>#N/A</v>
      </c>
      <c r="X12" s="10" t="e">
        <f t="array" ref="X12">INDEX(ALL!$J$2:$J$34,MATCH(1,
   IF(ALL!$G$2:$G$34=A12,IF(ALL!$I$2:$I$34=X$1,1)),0),
     MATCH($A$1,ALL!$H$2:$H$34,0))</f>
        <v>#N/A</v>
      </c>
      <c r="Y12" s="10" t="e">
        <f t="array" ref="Y12">INDEX(ALL!$J$2:$J$34,MATCH(1,
   IF(ALL!$G$2:$G$34=A12,IF(ALL!$I$2:$I$34=Y$1,1)),0),
     MATCH($A$1,ALL!$H$2:$H$34,0))</f>
        <v>#N/A</v>
      </c>
      <c r="Z12" s="10" t="e">
        <f t="array" ref="Z12">INDEX(ALL!$J$2:$J$34,MATCH(1,
   IF(ALL!$G$2:$G$34=A12,IF(ALL!$I$2:$I$34=Z$1,1)),0),
     MATCH($A$1,ALL!$H$2:$H$34,0))</f>
        <v>#N/A</v>
      </c>
    </row>
    <row r="13" spans="1:26" x14ac:dyDescent="0.25">
      <c r="A13" s="4" t="s">
        <v>14</v>
      </c>
      <c r="B13" s="36" t="e">
        <f t="array" ref="B13">INDEX(ALL!$J$2:$J$34,MATCH(1,
   IF(ALL!$G$2:$G$34=A13,IF(ALL!$I$2:$I$34=$B$1,1)),0),
     MATCH($A$1,ALL!$H$2:$H$34,0))</f>
        <v>#N/A</v>
      </c>
      <c r="C13" s="36" t="e">
        <f t="array" ref="C13">INDEX(ALL!$J$2:$J$34,MATCH(1,
   IF(ALL!$G$2:$G$34=A13,IF(ALL!$I$2:$I$34=$C$1,1)),0),
     MATCH($A$1,ALL!$H$2:$H$34,0))</f>
        <v>#N/A</v>
      </c>
      <c r="D13" s="36" t="e">
        <f t="array" ref="D13">INDEX(ALL!$J$2:$J$34,MATCH(1,
   IF(ALL!$G$2:$G$34=A13,IF(ALL!$I$2:$I$34=D$1,1)),0),
     MATCH($A$1,ALL!$H$2:$H$34,0))</f>
        <v>#N/A</v>
      </c>
      <c r="E13" s="44" t="e">
        <f t="array" ref="E13">INDEX(ALL!$J$2:$J$34,MATCH(1,
   IF(ALL!$G$2:$G$34=A13,IF(ALL!$I$2:$I$34=E$1,1)),0),
     MATCH($A$1,ALL!$H$2:$H$34,0))</f>
        <v>#N/A</v>
      </c>
      <c r="F13" s="44" t="e">
        <f t="array" ref="F13">INDEX(ALL!$J$2:$J$34,MATCH(1,
   IF(ALL!$G$2:$G$34=A13,IF(ALL!$I$2:$I$34=F$1,1)),0),
     MATCH($A$1,ALL!$H$2:$H$34,0))</f>
        <v>#N/A</v>
      </c>
      <c r="G13" s="36" t="e">
        <f t="array" ref="G13">INDEX(ALL!$J$2:$J$34,MATCH(1,
   IF(ALL!$G$2:$G$34=A13,IF(ALL!$I$2:$I$34=G$1,1)),0),
     MATCH($A$1,ALL!$H$2:$H$34,0))</f>
        <v>#N/A</v>
      </c>
      <c r="H13" s="36" t="e">
        <f t="array" ref="H13">INDEX(ALL!$J$2:$J$34,MATCH(1,
   IF(ALL!$G$2:$G$34=A13,IF(ALL!$I$2:$I$34=H$1,1)),0),
     MATCH($A$1,ALL!$H$2:$H$34,0))</f>
        <v>#N/A</v>
      </c>
      <c r="I13" s="44" t="e">
        <f t="array" ref="I13">INDEX(ALL!$J$2:$J$34,MATCH(1,
   IF(ALL!$G$2:$G$34=A13,IF(ALL!$I$2:$I$34=I$1,1)),0),
     MATCH($A$1,ALL!$H$2:$H$34,0))</f>
        <v>#N/A</v>
      </c>
      <c r="J13" s="47">
        <f t="array" aca="1" ref="J13" ca="1">INDEX(ALL!$J$2:$J$34,MATCH(1,
   IF(ALL!$G$2:$G$34=A13,IF(ALL!$I$2:$I$34=J$1,1)),0),
     MATCH($A$1,ALL!$H$2:$H$34,0))</f>
        <v>-0.8</v>
      </c>
      <c r="K13" s="44" t="e">
        <f t="array" ref="K13">INDEX(ALL!$J$2:$J$34,MATCH(1,
   IF(ALL!$G$2:$G$34=A13,IF(ALL!$I$2:$I$34=K$1,1)),0),
     MATCH($A$1,ALL!$H$2:$H$34,0))</f>
        <v>#N/A</v>
      </c>
      <c r="L13" s="44" t="e">
        <f t="array" ref="L13">INDEX(ALL!$J$2:$J$34,MATCH(1,
   IF(ALL!$G$2:$G$34=A13,IF(ALL!$I$2:$I$34=L$1,1)),0),
     MATCH($A$1,ALL!$H$2:$H$34,0))</f>
        <v>#N/A</v>
      </c>
      <c r="M13" s="44" t="e">
        <f t="array" ref="M13">INDEX(ALL!$J$2:$J$34,MATCH(1,
   IF(ALL!$G$2:$G$34=A13,IF(ALL!$I$2:$I$34=M$1,1)),0),
     MATCH($A$1,ALL!$H$2:$H$34,0))</f>
        <v>#N/A</v>
      </c>
      <c r="N13" s="47">
        <f t="array" aca="1" ref="N13" ca="1">INDEX(ALL!$J$2:$J$34,MATCH(1,
   IF(ALL!$G$2:$G$34=A13,IF(ALL!$I$2:$I$34=N$1,1)),0),
     MATCH($A$1,ALL!$H$2:$H$34,0))</f>
        <v>-0.4</v>
      </c>
      <c r="O13" s="44" t="e">
        <f t="array" ref="O13">INDEX(ALL!$J$2:$J$34,MATCH(1,
   IF(ALL!$G$2:$G$34=A13,IF(ALL!$I$2:$I$34=O$1,1)),0),
     MATCH($A$1,ALL!$H$2:$H$34,0))</f>
        <v>#N/A</v>
      </c>
      <c r="P13" s="10" t="e">
        <f t="array" ref="P13">INDEX(ALL!$J$2:$J$34,MATCH(1,
   IF(ALL!$G$2:$G$34=A13,IF(ALL!$I$2:$I$34=P$1,1)),0),
     MATCH($A$1,ALL!$H$2:$H$34,0))</f>
        <v>#N/A</v>
      </c>
      <c r="Q13" s="44" t="e">
        <f t="array" ref="Q13">INDEX(ALL!$J$2:$J$34,MATCH(1,
   IF(ALL!$G$2:$G$34=A13,IF(ALL!$I$2:$I$34=Q$1,1)),0),
     MATCH($A$1,ALL!$H$2:$H$34,0))</f>
        <v>#N/A</v>
      </c>
      <c r="R13" s="44" t="e">
        <f t="array" ref="R13">INDEX(ALL!$J$2:$J$34,MATCH(1,
   IF(ALL!$G$2:$G$34=A13,IF(ALL!$I$2:$I$34=R$1,1)),0),
     MATCH($A$1,ALL!$H$2:$H$34,0))</f>
        <v>#N/A</v>
      </c>
      <c r="S13" s="44" t="e">
        <f t="array" ref="S13">INDEX(ALL!$J$2:$J$34,MATCH(1,
   IF(ALL!$G$2:$G$34=A13,IF(ALL!$I$2:$I$34=S$1,1)),0),
     MATCH($A$1,ALL!$H$2:$H$34,0))</f>
        <v>#N/A</v>
      </c>
      <c r="T13" s="10" t="e">
        <f t="array" ref="T13">INDEX(ALL!$J$2:$J$34,MATCH(1,
   IF(ALL!$G$2:$G$34=A13,IF(ALL!$I$2:$I$34=T$1,1)),0),
     MATCH($A$1,ALL!$H$2:$H$34,0))</f>
        <v>#N/A</v>
      </c>
      <c r="U13" s="10" t="e">
        <f t="array" ref="U13">INDEX(ALL!$J$2:$J$34,MATCH(1,
   IF(ALL!$G$2:$G$34=A13,IF(ALL!$I$2:$I$34=U$1,1)),0),
     MATCH($A$1,ALL!$H$2:$H$34,0))</f>
        <v>#N/A</v>
      </c>
      <c r="V13" s="44" t="e">
        <f t="array" ref="V13">INDEX(ALL!$J$2:$J$34,MATCH(1,
   IF(ALL!$G$2:$G$34=A13,IF(ALL!$I$2:$I$34=V$1,1)),0),
     MATCH($A$1,ALL!$H$2:$H$34,0))</f>
        <v>#N/A</v>
      </c>
      <c r="W13" s="44" t="e">
        <f t="array" ref="W13">INDEX(ALL!$J$2:$J$34,MATCH(1,
   IF(ALL!$G$2:$G$34=A13,IF(ALL!$I$2:$I$34=W$1,1)),0),
     MATCH($A$1,ALL!$H$2:$H$34,0))</f>
        <v>#N/A</v>
      </c>
      <c r="X13" s="10" t="e">
        <f t="array" ref="X13">INDEX(ALL!$J$2:$J$34,MATCH(1,
   IF(ALL!$G$2:$G$34=A13,IF(ALL!$I$2:$I$34=X$1,1)),0),
     MATCH($A$1,ALL!$H$2:$H$34,0))</f>
        <v>#N/A</v>
      </c>
      <c r="Y13" s="10" t="e">
        <f t="array" ref="Y13">INDEX(ALL!$J$2:$J$34,MATCH(1,
   IF(ALL!$G$2:$G$34=A13,IF(ALL!$I$2:$I$34=Y$1,1)),0),
     MATCH($A$1,ALL!$H$2:$H$34,0))</f>
        <v>#N/A</v>
      </c>
      <c r="Z13" s="10" t="e">
        <f t="array" ref="Z13">INDEX(ALL!$J$2:$J$34,MATCH(1,
   IF(ALL!$G$2:$G$34=A13,IF(ALL!$I$2:$I$34=Z$1,1)),0),
     MATCH($A$1,ALL!$H$2:$H$34,0))</f>
        <v>#N/A</v>
      </c>
    </row>
    <row r="14" spans="1:26" x14ac:dyDescent="0.25">
      <c r="A14" s="4" t="s">
        <v>19</v>
      </c>
      <c r="B14" s="36" t="e">
        <f t="array" ref="B14">INDEX(ALL!$J$2:$J$34,MATCH(1,
   IF(ALL!$G$2:$G$34=A14,IF(ALL!$I$2:$I$34=$B$1,1)),0),
     MATCH($A$1,ALL!$H$2:$H$34,0))</f>
        <v>#N/A</v>
      </c>
      <c r="C14" s="36" t="e">
        <f t="array" ref="C14">INDEX(ALL!$J$2:$J$34,MATCH(1,
   IF(ALL!$G$2:$G$34=A14,IF(ALL!$I$2:$I$34=$C$1,1)),0),
     MATCH($A$1,ALL!$H$2:$H$34,0))</f>
        <v>#N/A</v>
      </c>
      <c r="D14" s="36" t="e">
        <f t="array" ref="D14">INDEX(ALL!$J$2:$J$34,MATCH(1,
   IF(ALL!$G$2:$G$34=A14,IF(ALL!$I$2:$I$34=D$1,1)),0),
     MATCH($A$1,ALL!$H$2:$H$34,0))</f>
        <v>#N/A</v>
      </c>
      <c r="E14" s="44" t="e">
        <f t="array" ref="E14">INDEX(ALL!$J$2:$J$34,MATCH(1,
   IF(ALL!$G$2:$G$34=A14,IF(ALL!$I$2:$I$34=E$1,1)),0),
     MATCH($A$1,ALL!$H$2:$H$34,0))</f>
        <v>#N/A</v>
      </c>
      <c r="F14" s="44" t="e">
        <f t="array" ref="F14">INDEX(ALL!$J$2:$J$34,MATCH(1,
   IF(ALL!$G$2:$G$34=A14,IF(ALL!$I$2:$I$34=F$1,1)),0),
     MATCH($A$1,ALL!$H$2:$H$34,0))</f>
        <v>#N/A</v>
      </c>
      <c r="G14" s="36" t="e">
        <f t="array" ref="G14">INDEX(ALL!$J$2:$J$34,MATCH(1,
   IF(ALL!$G$2:$G$34=A14,IF(ALL!$I$2:$I$34=G$1,1)),0),
     MATCH($A$1,ALL!$H$2:$H$34,0))</f>
        <v>#N/A</v>
      </c>
      <c r="H14" s="36" t="e">
        <f t="array" ref="H14">INDEX(ALL!$J$2:$J$34,MATCH(1,
   IF(ALL!$G$2:$G$34=A14,IF(ALL!$I$2:$I$34=H$1,1)),0),
     MATCH($A$1,ALL!$H$2:$H$34,0))</f>
        <v>#N/A</v>
      </c>
      <c r="I14" s="44" t="e">
        <f t="array" ref="I14">INDEX(ALL!$J$2:$J$34,MATCH(1,
   IF(ALL!$G$2:$G$34=A14,IF(ALL!$I$2:$I$34=I$1,1)),0),
     MATCH($A$1,ALL!$H$2:$H$34,0))</f>
        <v>#N/A</v>
      </c>
      <c r="J14" s="44" t="e">
        <f t="array" ref="J14">INDEX(ALL!$J$2:$J$34,MATCH(1,
   IF(ALL!$G$2:$G$34=A14,IF(ALL!$I$2:$I$34=J$1,1)),0),
     MATCH($A$1,ALL!$H$2:$H$34,0))</f>
        <v>#N/A</v>
      </c>
      <c r="K14" s="44" t="e">
        <f t="array" ref="K14">INDEX(ALL!$J$2:$J$34,MATCH(1,
   IF(ALL!$G$2:$G$34=A14,IF(ALL!$I$2:$I$34=K$1,1)),0),
     MATCH($A$1,ALL!$H$2:$H$34,0))</f>
        <v>#N/A</v>
      </c>
      <c r="L14" s="44" t="e">
        <f t="array" ref="L14">INDEX(ALL!$J$2:$J$34,MATCH(1,
   IF(ALL!$G$2:$G$34=A14,IF(ALL!$I$2:$I$34=L$1,1)),0),
     MATCH($A$1,ALL!$H$2:$H$34,0))</f>
        <v>#N/A</v>
      </c>
      <c r="M14" s="44" t="e">
        <f t="array" ref="M14">INDEX(ALL!$J$2:$J$34,MATCH(1,
   IF(ALL!$G$2:$G$34=A14,IF(ALL!$I$2:$I$34=M$1,1)),0),
     MATCH($A$1,ALL!$H$2:$H$34,0))</f>
        <v>#N/A</v>
      </c>
      <c r="N14" s="44" t="e">
        <f t="array" ref="N14">INDEX(ALL!$J$2:$J$34,MATCH(1,
   IF(ALL!$G$2:$G$34=A14,IF(ALL!$I$2:$I$34=N$1,1)),0),
     MATCH($A$1,ALL!$H$2:$H$34,0))</f>
        <v>#N/A</v>
      </c>
      <c r="O14" s="44" t="e">
        <f t="array" ref="O14">INDEX(ALL!$J$2:$J$34,MATCH(1,
   IF(ALL!$G$2:$G$34=A14,IF(ALL!$I$2:$I$34=O$1,1)),0),
     MATCH($A$1,ALL!$H$2:$H$34,0))</f>
        <v>#N/A</v>
      </c>
      <c r="P14" s="10" t="e">
        <f t="array" ref="P14">INDEX(ALL!$J$2:$J$34,MATCH(1,
   IF(ALL!$G$2:$G$34=A14,IF(ALL!$I$2:$I$34=P$1,1)),0),
     MATCH($A$1,ALL!$H$2:$H$34,0))</f>
        <v>#N/A</v>
      </c>
      <c r="Q14" s="44" t="e">
        <f t="array" ref="Q14">INDEX(ALL!$J$2:$J$34,MATCH(1,
   IF(ALL!$G$2:$G$34=A14,IF(ALL!$I$2:$I$34=Q$1,1)),0),
     MATCH($A$1,ALL!$H$2:$H$34,0))</f>
        <v>#N/A</v>
      </c>
      <c r="R14" s="44" t="e">
        <f t="array" ref="R14">INDEX(ALL!$J$2:$J$34,MATCH(1,
   IF(ALL!$G$2:$G$34=A14,IF(ALL!$I$2:$I$34=R$1,1)),0),
     MATCH($A$1,ALL!$H$2:$H$34,0))</f>
        <v>#N/A</v>
      </c>
      <c r="S14" s="47">
        <f t="array" aca="1" ref="S14" ca="1">INDEX(ALL!$J$2:$J$34,MATCH(1,
   IF(ALL!$G$2:$G$34=A14,IF(ALL!$I$2:$I$34=S$1,1)),0),
     MATCH($A$1,ALL!$H$2:$H$34,0))</f>
        <v>-0.95</v>
      </c>
      <c r="T14" s="10" t="e">
        <f t="array" ref="T14">INDEX(ALL!$J$2:$J$34,MATCH(1,
   IF(ALL!$G$2:$G$34=A14,IF(ALL!$I$2:$I$34=T$1,1)),0),
     MATCH($A$1,ALL!$H$2:$H$34,0))</f>
        <v>#N/A</v>
      </c>
      <c r="U14" s="18">
        <f t="array" aca="1" ref="U14" ca="1">INDEX(ALL!$J$2:$J$34,MATCH(1,
   IF(ALL!$G$2:$G$34=A14,IF(ALL!$I$2:$I$34=U$1,1)),0),
     MATCH($A$1,ALL!$H$2:$H$34,0))</f>
        <v>-2.0499999999999998</v>
      </c>
      <c r="V14" s="44" t="e">
        <f t="array" ref="V14">INDEX(ALL!$J$2:$J$34,MATCH(1,
   IF(ALL!$G$2:$G$34=A14,IF(ALL!$I$2:$I$34=V$1,1)),0),
     MATCH($A$1,ALL!$H$2:$H$34,0))</f>
        <v>#N/A</v>
      </c>
      <c r="W14" s="44" t="e">
        <f t="array" ref="W14">INDEX(ALL!$J$2:$J$34,MATCH(1,
   IF(ALL!$G$2:$G$34=A14,IF(ALL!$I$2:$I$34=W$1,1)),0),
     MATCH($A$1,ALL!$H$2:$H$34,0))</f>
        <v>#N/A</v>
      </c>
      <c r="X14" s="10" t="e">
        <f t="array" ref="X14">INDEX(ALL!$J$2:$J$34,MATCH(1,
   IF(ALL!$G$2:$G$34=A14,IF(ALL!$I$2:$I$34=X$1,1)),0),
     MATCH($A$1,ALL!$H$2:$H$34,0))</f>
        <v>#N/A</v>
      </c>
      <c r="Y14" s="10" t="e">
        <f t="array" ref="Y14">INDEX(ALL!$J$2:$J$34,MATCH(1,
   IF(ALL!$G$2:$G$34=A14,IF(ALL!$I$2:$I$34=Y$1,1)),0),
     MATCH($A$1,ALL!$H$2:$H$34,0))</f>
        <v>#N/A</v>
      </c>
      <c r="Z14" s="10" t="e">
        <f t="array" ref="Z14">INDEX(ALL!$J$2:$J$34,MATCH(1,
   IF(ALL!$G$2:$G$34=A14,IF(ALL!$I$2:$I$34=Z$1,1)),0),
     MATCH($A$1,ALL!$H$2:$H$34,0))</f>
        <v>#N/A</v>
      </c>
    </row>
    <row r="15" spans="1:26" x14ac:dyDescent="0.25">
      <c r="A15" s="4" t="s">
        <v>29</v>
      </c>
      <c r="B15" s="36" t="e">
        <f t="array" ref="B15">INDEX(ALL!$J$2:$J$34,MATCH(1,
   IF(ALL!$G$2:$G$34=A15,IF(ALL!$I$2:$I$34=$B$1,1)),0),
     MATCH($A$1,ALL!$H$2:$H$34,0))</f>
        <v>#N/A</v>
      </c>
      <c r="C15" s="36" t="e">
        <f t="array" ref="C15">INDEX(ALL!$J$2:$J$34,MATCH(1,
   IF(ALL!$G$2:$G$34=A15,IF(ALL!$I$2:$I$34=$C$1,1)),0),
     MATCH($A$1,ALL!$H$2:$H$34,0))</f>
        <v>#N/A</v>
      </c>
      <c r="D15" s="36" t="e">
        <f t="array" ref="D15">INDEX(ALL!$J$2:$J$34,MATCH(1,
   IF(ALL!$G$2:$G$34=A15,IF(ALL!$I$2:$I$34=D$1,1)),0),
     MATCH($A$1,ALL!$H$2:$H$34,0))</f>
        <v>#N/A</v>
      </c>
      <c r="E15" s="44" t="e">
        <f t="array" ref="E15">INDEX(ALL!$J$2:$J$34,MATCH(1,
   IF(ALL!$G$2:$G$34=A15,IF(ALL!$I$2:$I$34=E$1,1)),0),
     MATCH($A$1,ALL!$H$2:$H$34,0))</f>
        <v>#N/A</v>
      </c>
      <c r="F15" s="44" t="e">
        <f t="array" ref="F15">INDEX(ALL!$J$2:$J$34,MATCH(1,
   IF(ALL!$G$2:$G$34=A15,IF(ALL!$I$2:$I$34=F$1,1)),0),
     MATCH($A$1,ALL!$H$2:$H$34,0))</f>
        <v>#N/A</v>
      </c>
      <c r="G15" s="36" t="e">
        <f t="array" ref="G15">INDEX(ALL!$J$2:$J$34,MATCH(1,
   IF(ALL!$G$2:$G$34=A15,IF(ALL!$I$2:$I$34=G$1,1)),0),
     MATCH($A$1,ALL!$H$2:$H$34,0))</f>
        <v>#N/A</v>
      </c>
      <c r="H15" s="36" t="e">
        <f t="array" ref="H15">INDEX(ALL!$J$2:$J$34,MATCH(1,
   IF(ALL!$G$2:$G$34=A15,IF(ALL!$I$2:$I$34=H$1,1)),0),
     MATCH($A$1,ALL!$H$2:$H$34,0))</f>
        <v>#N/A</v>
      </c>
      <c r="I15" s="44" t="e">
        <f t="array" ref="I15">INDEX(ALL!$J$2:$J$34,MATCH(1,
   IF(ALL!$G$2:$G$34=A15,IF(ALL!$I$2:$I$34=I$1,1)),0),
     MATCH($A$1,ALL!$H$2:$H$34,0))</f>
        <v>#N/A</v>
      </c>
      <c r="J15" s="44" t="e">
        <f t="array" ref="J15">INDEX(ALL!$J$2:$J$34,MATCH(1,
   IF(ALL!$G$2:$G$34=A15,IF(ALL!$I$2:$I$34=J$1,1)),0),
     MATCH($A$1,ALL!$H$2:$H$34,0))</f>
        <v>#N/A</v>
      </c>
      <c r="K15" s="44" t="e">
        <f t="array" ref="K15">INDEX(ALL!$J$2:$J$34,MATCH(1,
   IF(ALL!$G$2:$G$34=A15,IF(ALL!$I$2:$I$34=K$1,1)),0),
     MATCH($A$1,ALL!$H$2:$H$34,0))</f>
        <v>#N/A</v>
      </c>
      <c r="L15" s="44" t="e">
        <f t="array" ref="L15">INDEX(ALL!$J$2:$J$34,MATCH(1,
   IF(ALL!$G$2:$G$34=A15,IF(ALL!$I$2:$I$34=L$1,1)),0),
     MATCH($A$1,ALL!$H$2:$H$34,0))</f>
        <v>#N/A</v>
      </c>
      <c r="M15" s="44" t="e">
        <f t="array" ref="M15">INDEX(ALL!$J$2:$J$34,MATCH(1,
   IF(ALL!$G$2:$G$34=A15,IF(ALL!$I$2:$I$34=M$1,1)),0),
     MATCH($A$1,ALL!$H$2:$H$34,0))</f>
        <v>#N/A</v>
      </c>
      <c r="N15" s="44" t="e">
        <f t="array" ref="N15">INDEX(ALL!$J$2:$J$34,MATCH(1,
   IF(ALL!$G$2:$G$34=A15,IF(ALL!$I$2:$I$34=N$1,1)),0),
     MATCH($A$1,ALL!$H$2:$H$34,0))</f>
        <v>#N/A</v>
      </c>
      <c r="O15" s="44" t="e">
        <f t="array" ref="O15">INDEX(ALL!$J$2:$J$34,MATCH(1,
   IF(ALL!$G$2:$G$34=A15,IF(ALL!$I$2:$I$34=O$1,1)),0),
     MATCH($A$1,ALL!$H$2:$H$34,0))</f>
        <v>#N/A</v>
      </c>
      <c r="P15" s="10" t="e">
        <f t="array" ref="P15">INDEX(ALL!$J$2:$J$34,MATCH(1,
   IF(ALL!$G$2:$G$34=A15,IF(ALL!$I$2:$I$34=P$1,1)),0),
     MATCH($A$1,ALL!$H$2:$H$34,0))</f>
        <v>#N/A</v>
      </c>
      <c r="Q15" s="44" t="e">
        <f t="array" ref="Q15">INDEX(ALL!$J$2:$J$34,MATCH(1,
   IF(ALL!$G$2:$G$34=A15,IF(ALL!$I$2:$I$34=Q$1,1)),0),
     MATCH($A$1,ALL!$H$2:$H$34,0))</f>
        <v>#N/A</v>
      </c>
      <c r="R15" s="44" t="e">
        <f t="array" ref="R15">INDEX(ALL!$J$2:$J$34,MATCH(1,
   IF(ALL!$G$2:$G$34=A15,IF(ALL!$I$2:$I$34=R$1,1)),0),
     MATCH($A$1,ALL!$H$2:$H$34,0))</f>
        <v>#N/A</v>
      </c>
      <c r="S15" s="44" t="e">
        <f t="array" ref="S15">INDEX(ALL!$J$2:$J$34,MATCH(1,
   IF(ALL!$G$2:$G$34=A15,IF(ALL!$I$2:$I$34=S$1,1)),0),
     MATCH($A$1,ALL!$H$2:$H$34,0))</f>
        <v>#N/A</v>
      </c>
      <c r="T15" s="10" t="e">
        <f t="array" ref="T15">INDEX(ALL!$J$2:$J$34,MATCH(1,
   IF(ALL!$G$2:$G$34=A15,IF(ALL!$I$2:$I$34=T$1,1)),0),
     MATCH($A$1,ALL!$H$2:$H$34,0))</f>
        <v>#N/A</v>
      </c>
      <c r="U15" s="10" t="e">
        <f t="array" ref="U15">INDEX(ALL!$J$2:$J$34,MATCH(1,
   IF(ALL!$G$2:$G$34=A15,IF(ALL!$I$2:$I$34=U$1,1)),0),
     MATCH($A$1,ALL!$H$2:$H$34,0))</f>
        <v>#N/A</v>
      </c>
      <c r="V15" s="44" t="e">
        <f t="array" ref="V15">INDEX(ALL!$J$2:$J$34,MATCH(1,
   IF(ALL!$G$2:$G$34=A15,IF(ALL!$I$2:$I$34=V$1,1)),0),
     MATCH($A$1,ALL!$H$2:$H$34,0))</f>
        <v>#N/A</v>
      </c>
      <c r="W15" s="44" t="e">
        <f t="array" ref="W15">INDEX(ALL!$J$2:$J$34,MATCH(1,
   IF(ALL!$G$2:$G$34=A15,IF(ALL!$I$2:$I$34=W$1,1)),0),
     MATCH($A$1,ALL!$H$2:$H$34,0))</f>
        <v>#N/A</v>
      </c>
      <c r="X15" s="10" t="e">
        <f t="array" ref="X15">INDEX(ALL!$J$2:$J$34,MATCH(1,
   IF(ALL!$G$2:$G$34=A15,IF(ALL!$I$2:$I$34=X$1,1)),0),
     MATCH($A$1,ALL!$H$2:$H$34,0))</f>
        <v>#N/A</v>
      </c>
      <c r="Y15" s="10" t="e">
        <f t="array" ref="Y15">INDEX(ALL!$J$2:$J$34,MATCH(1,
   IF(ALL!$G$2:$G$34=A15,IF(ALL!$I$2:$I$34=Y$1,1)),0),
     MATCH($A$1,ALL!$H$2:$H$34,0))</f>
        <v>#N/A</v>
      </c>
      <c r="Z15" s="10" t="e">
        <f t="array" ref="Z15">INDEX(ALL!$J$2:$J$34,MATCH(1,
   IF(ALL!$G$2:$G$34=A15,IF(ALL!$I$2:$I$34=Z$1,1)),0),
     MATCH($A$1,ALL!$H$2:$H$34,0))</f>
        <v>#N/A</v>
      </c>
    </row>
    <row r="16" spans="1:26" x14ac:dyDescent="0.25">
      <c r="A16" s="25" t="s">
        <v>22</v>
      </c>
      <c r="B16" s="34">
        <f t="array" aca="1" ref="B16" ca="1">INDEX(ALL!$J$2:$J$34,MATCH(1,
   IF(ALL!$G$2:$G$34=A16,IF(ALL!$I$2:$I$34=$B$1,1)),0),
     MATCH($A$1,ALL!$H$2:$H$34,0))</f>
        <v>1.9</v>
      </c>
      <c r="C16" s="35" t="e">
        <f t="array" ref="C16">INDEX(ALL!$J$2:$J$34,MATCH(1,
   IF(ALL!$G$2:$G$34=A16,IF(ALL!$I$2:$I$34=$C$1,1)),0),
     MATCH($A$1,ALL!$H$2:$H$34,0))</f>
        <v>#N/A</v>
      </c>
      <c r="D16" s="35" t="e">
        <f t="array" ref="D16">INDEX(ALL!$J$2:$J$34,MATCH(1,
   IF(ALL!$G$2:$G$34=A16,IF(ALL!$I$2:$I$34=D$1,1)),0),
     MATCH($A$1,ALL!$H$2:$H$34,0))</f>
        <v>#N/A</v>
      </c>
      <c r="E16" s="39" t="e">
        <f t="array" ref="E16">INDEX(ALL!$J$2:$J$34,MATCH(1,
   IF(ALL!$G$2:$G$34=A16,IF(ALL!$I$2:$I$34=E$1,1)),0),
     MATCH($A$1,ALL!$H$2:$H$34,0))</f>
        <v>#N/A</v>
      </c>
      <c r="F16" s="39" t="e">
        <f t="array" ref="F16">INDEX(ALL!$J$2:$J$34,MATCH(1,
   IF(ALL!$G$2:$G$34=A16,IF(ALL!$I$2:$I$34=F$1,1)),0),
     MATCH($A$1,ALL!$H$2:$H$34,0))</f>
        <v>#N/A</v>
      </c>
      <c r="G16" s="35" t="e">
        <f t="array" ref="G16">INDEX(ALL!$J$2:$J$34,MATCH(1,
   IF(ALL!$G$2:$G$34=A16,IF(ALL!$I$2:$I$34=G$1,1)),0),
     MATCH($A$1,ALL!$H$2:$H$34,0))</f>
        <v>#N/A</v>
      </c>
      <c r="H16" s="35" t="e">
        <f t="array" ref="H16">INDEX(ALL!$J$2:$J$34,MATCH(1,
   IF(ALL!$G$2:$G$34=A16,IF(ALL!$I$2:$I$34=H$1,1)),0),
     MATCH($A$1,ALL!$H$2:$H$34,0))</f>
        <v>#N/A</v>
      </c>
      <c r="I16" s="39" t="e">
        <f t="array" ref="I16">INDEX(ALL!$J$2:$J$34,MATCH(1,
   IF(ALL!$G$2:$G$34=A16,IF(ALL!$I$2:$I$34=I$1,1)),0),
     MATCH($A$1,ALL!$H$2:$H$34,0))</f>
        <v>#N/A</v>
      </c>
      <c r="J16" s="39" t="e">
        <f t="array" ref="J16">INDEX(ALL!$J$2:$J$34,MATCH(1,
   IF(ALL!$G$2:$G$34=A16,IF(ALL!$I$2:$I$34=J$1,1)),0),
     MATCH($A$1,ALL!$H$2:$H$34,0))</f>
        <v>#N/A</v>
      </c>
      <c r="K16" s="39" t="e">
        <f t="array" ref="K16">INDEX(ALL!$J$2:$J$34,MATCH(1,
   IF(ALL!$G$2:$G$34=A16,IF(ALL!$I$2:$I$34=K$1,1)),0),
     MATCH($A$1,ALL!$H$2:$H$34,0))</f>
        <v>#N/A</v>
      </c>
      <c r="L16" s="39" t="e">
        <f t="array" ref="L16">INDEX(ALL!$J$2:$J$34,MATCH(1,
   IF(ALL!$G$2:$G$34=A16,IF(ALL!$I$2:$I$34=L$1,1)),0),
     MATCH($A$1,ALL!$H$2:$H$34,0))</f>
        <v>#N/A</v>
      </c>
      <c r="M16" s="39" t="e">
        <f t="array" ref="M16">INDEX(ALL!$J$2:$J$34,MATCH(1,
   IF(ALL!$G$2:$G$34=A16,IF(ALL!$I$2:$I$34=M$1,1)),0),
     MATCH($A$1,ALL!$H$2:$H$34,0))</f>
        <v>#N/A</v>
      </c>
      <c r="N16" s="39" t="e">
        <f t="array" ref="N16">INDEX(ALL!$J$2:$J$34,MATCH(1,
   IF(ALL!$G$2:$G$34=A16,IF(ALL!$I$2:$I$34=N$1,1)),0),
     MATCH($A$1,ALL!$H$2:$H$34,0))</f>
        <v>#N/A</v>
      </c>
      <c r="O16" s="39" t="e">
        <f t="array" ref="O16">INDEX(ALL!$J$2:$J$34,MATCH(1,
   IF(ALL!$G$2:$G$34=A16,IF(ALL!$I$2:$I$34=O$1,1)),0),
     MATCH($A$1,ALL!$H$2:$H$34,0))</f>
        <v>#N/A</v>
      </c>
      <c r="P16" s="42" t="e">
        <f t="array" ref="P16">INDEX(ALL!$J$2:$J$34,MATCH(1,
   IF(ALL!$G$2:$G$34=A16,IF(ALL!$I$2:$I$34=P$1,1)),0),
     MATCH($A$1,ALL!$H$2:$H$34,0))</f>
        <v>#N/A</v>
      </c>
      <c r="Q16" s="39" t="e">
        <f t="array" ref="Q16">INDEX(ALL!$J$2:$J$34,MATCH(1,
   IF(ALL!$G$2:$G$34=A16,IF(ALL!$I$2:$I$34=Q$1,1)),0),
     MATCH($A$1,ALL!$H$2:$H$34,0))</f>
        <v>#N/A</v>
      </c>
      <c r="R16" s="39" t="e">
        <f t="array" ref="R16">INDEX(ALL!$J$2:$J$34,MATCH(1,
   IF(ALL!$G$2:$G$34=A16,IF(ALL!$I$2:$I$34=R$1,1)),0),
     MATCH($A$1,ALL!$H$2:$H$34,0))</f>
        <v>#N/A</v>
      </c>
      <c r="S16" s="39" t="e">
        <f t="array" ref="S16">INDEX(ALL!$J$2:$J$34,MATCH(1,
   IF(ALL!$G$2:$G$34=A16,IF(ALL!$I$2:$I$34=S$1,1)),0),
     MATCH($A$1,ALL!$H$2:$H$34,0))</f>
        <v>#N/A</v>
      </c>
      <c r="T16" s="42" t="e">
        <f t="array" ref="T16">INDEX(ALL!$J$2:$J$34,MATCH(1,
   IF(ALL!$G$2:$G$34=A16,IF(ALL!$I$2:$I$34=T$1,1)),0),
     MATCH($A$1,ALL!$H$2:$H$34,0))</f>
        <v>#N/A</v>
      </c>
      <c r="U16" s="42" t="e">
        <f t="array" ref="U16">INDEX(ALL!$J$2:$J$34,MATCH(1,
   IF(ALL!$G$2:$G$34=A16,IF(ALL!$I$2:$I$34=U$1,1)),0),
     MATCH($A$1,ALL!$H$2:$H$34,0))</f>
        <v>#N/A</v>
      </c>
      <c r="V16" s="39" t="e">
        <f t="array" ref="V16">INDEX(ALL!$J$2:$J$34,MATCH(1,
   IF(ALL!$G$2:$G$34=A16,IF(ALL!$I$2:$I$34=V$1,1)),0),
     MATCH($A$1,ALL!$H$2:$H$34,0))</f>
        <v>#N/A</v>
      </c>
      <c r="W16" s="39" t="e">
        <f t="array" ref="W16">INDEX(ALL!$J$2:$J$34,MATCH(1,
   IF(ALL!$G$2:$G$34=A16,IF(ALL!$I$2:$I$34=W$1,1)),0),
     MATCH($A$1,ALL!$H$2:$H$34,0))</f>
        <v>#N/A</v>
      </c>
      <c r="X16" s="42" t="e">
        <f t="array" ref="X16">INDEX(ALL!$J$2:$J$34,MATCH(1,
   IF(ALL!$G$2:$G$34=A16,IF(ALL!$I$2:$I$34=X$1,1)),0),
     MATCH($A$1,ALL!$H$2:$H$34,0))</f>
        <v>#N/A</v>
      </c>
      <c r="Y16" s="42" t="e">
        <f t="array" ref="Y16">INDEX(ALL!$J$2:$J$34,MATCH(1,
   IF(ALL!$G$2:$G$34=A16,IF(ALL!$I$2:$I$34=Y$1,1)),0),
     MATCH($A$1,ALL!$H$2:$H$34,0))</f>
        <v>#N/A</v>
      </c>
      <c r="Z16" s="42" t="e">
        <f t="array" ref="Z16">INDEX(ALL!$J$2:$J$34,MATCH(1,
   IF(ALL!$G$2:$G$34=A16,IF(ALL!$I$2:$I$34=Z$1,1)),0),
     MATCH($A$1,ALL!$H$2:$H$34,0))</f>
        <v>#N/A</v>
      </c>
    </row>
    <row r="17" spans="1:26" x14ac:dyDescent="0.25">
      <c r="A17" s="4" t="s">
        <v>16</v>
      </c>
      <c r="B17" s="37">
        <f t="array" aca="1" ref="B17" ca="1">INDEX(ALL!$J$2:$J$34,MATCH(1,
   IF(ALL!$G$2:$G$34=A17,IF(ALL!$I$2:$I$34=$B$1,1)),0),
     MATCH($A$1,ALL!$H$2:$H$34,0))</f>
        <v>1.6</v>
      </c>
      <c r="C17" s="36" t="e">
        <f t="array" ref="C17">INDEX(ALL!$J$2:$J$34,MATCH(1,
   IF(ALL!$G$2:$G$34=A17,IF(ALL!$I$2:$I$34=$C$1,1)),0),
     MATCH($A$1,ALL!$H$2:$H$34,0))</f>
        <v>#N/A</v>
      </c>
      <c r="D17" s="36" t="e">
        <f t="array" ref="D17">INDEX(ALL!$J$2:$J$34,MATCH(1,
   IF(ALL!$G$2:$G$34=A17,IF(ALL!$I$2:$I$34=D$1,1)),0),
     MATCH($A$1,ALL!$H$2:$H$34,0))</f>
        <v>#N/A</v>
      </c>
      <c r="E17" s="44" t="e">
        <f t="array" ref="E17">INDEX(ALL!$J$2:$J$34,MATCH(1,
   IF(ALL!$G$2:$G$34=A17,IF(ALL!$I$2:$I$34=E$1,1)),0),
     MATCH($A$1,ALL!$H$2:$H$34,0))</f>
        <v>#N/A</v>
      </c>
      <c r="F17" s="44" t="e">
        <f t="array" ref="F17">INDEX(ALL!$J$2:$J$34,MATCH(1,
   IF(ALL!$G$2:$G$34=A17,IF(ALL!$I$2:$I$34=F$1,1)),0),
     MATCH($A$1,ALL!$H$2:$H$34,0))</f>
        <v>#N/A</v>
      </c>
      <c r="G17" s="36" t="e">
        <f t="array" ref="G17">INDEX(ALL!$J$2:$J$34,MATCH(1,
   IF(ALL!$G$2:$G$34=A17,IF(ALL!$I$2:$I$34=G$1,1)),0),
     MATCH($A$1,ALL!$H$2:$H$34,0))</f>
        <v>#N/A</v>
      </c>
      <c r="H17" s="36" t="e">
        <f t="array" ref="H17">INDEX(ALL!$J$2:$J$34,MATCH(1,
   IF(ALL!$G$2:$G$34=A17,IF(ALL!$I$2:$I$34=H$1,1)),0),
     MATCH($A$1,ALL!$H$2:$H$34,0))</f>
        <v>#N/A</v>
      </c>
      <c r="I17" s="44" t="e">
        <f t="array" ref="I17">INDEX(ALL!$J$2:$J$34,MATCH(1,
   IF(ALL!$G$2:$G$34=A17,IF(ALL!$I$2:$I$34=I$1,1)),0),
     MATCH($A$1,ALL!$H$2:$H$34,0))</f>
        <v>#N/A</v>
      </c>
      <c r="J17" s="44" t="e">
        <f t="array" ref="J17">INDEX(ALL!$J$2:$J$34,MATCH(1,
   IF(ALL!$G$2:$G$34=A17,IF(ALL!$I$2:$I$34=J$1,1)),0),
     MATCH($A$1,ALL!$H$2:$H$34,0))</f>
        <v>#N/A</v>
      </c>
      <c r="K17" s="44" t="e">
        <f t="array" ref="K17">INDEX(ALL!$J$2:$J$34,MATCH(1,
   IF(ALL!$G$2:$G$34=A17,IF(ALL!$I$2:$I$34=K$1,1)),0),
     MATCH($A$1,ALL!$H$2:$H$34,0))</f>
        <v>#N/A</v>
      </c>
      <c r="L17" s="44" t="e">
        <f t="array" ref="L17">INDEX(ALL!$J$2:$J$34,MATCH(1,
   IF(ALL!$G$2:$G$34=A17,IF(ALL!$I$2:$I$34=L$1,1)),0),
     MATCH($A$1,ALL!$H$2:$H$34,0))</f>
        <v>#N/A</v>
      </c>
      <c r="M17" s="44" t="e">
        <f t="array" ref="M17">INDEX(ALL!$J$2:$J$34,MATCH(1,
   IF(ALL!$G$2:$G$34=A17,IF(ALL!$I$2:$I$34=M$1,1)),0),
     MATCH($A$1,ALL!$H$2:$H$34,0))</f>
        <v>#N/A</v>
      </c>
      <c r="N17" s="44" t="e">
        <f t="array" ref="N17">INDEX(ALL!$J$2:$J$34,MATCH(1,
   IF(ALL!$G$2:$G$34=A17,IF(ALL!$I$2:$I$34=N$1,1)),0),
     MATCH($A$1,ALL!$H$2:$H$34,0))</f>
        <v>#N/A</v>
      </c>
      <c r="O17" s="44" t="e">
        <f t="array" ref="O17">INDEX(ALL!$J$2:$J$34,MATCH(1,
   IF(ALL!$G$2:$G$34=A17,IF(ALL!$I$2:$I$34=O$1,1)),0),
     MATCH($A$1,ALL!$H$2:$H$34,0))</f>
        <v>#N/A</v>
      </c>
      <c r="P17" s="10" t="e">
        <f t="array" ref="P17">INDEX(ALL!$J$2:$J$34,MATCH(1,
   IF(ALL!$G$2:$G$34=A17,IF(ALL!$I$2:$I$34=P$1,1)),0),
     MATCH($A$1,ALL!$H$2:$H$34,0))</f>
        <v>#N/A</v>
      </c>
      <c r="Q17" s="44" t="e">
        <f t="array" ref="Q17">INDEX(ALL!$J$2:$J$34,MATCH(1,
   IF(ALL!$G$2:$G$34=A17,IF(ALL!$I$2:$I$34=Q$1,1)),0),
     MATCH($A$1,ALL!$H$2:$H$34,0))</f>
        <v>#N/A</v>
      </c>
      <c r="R17" s="44" t="e">
        <f t="array" ref="R17">INDEX(ALL!$J$2:$J$34,MATCH(1,
   IF(ALL!$G$2:$G$34=A17,IF(ALL!$I$2:$I$34=R$1,1)),0),
     MATCH($A$1,ALL!$H$2:$H$34,0))</f>
        <v>#N/A</v>
      </c>
      <c r="S17" s="44" t="e">
        <f t="array" ref="S17">INDEX(ALL!$J$2:$J$34,MATCH(1,
   IF(ALL!$G$2:$G$34=A17,IF(ALL!$I$2:$I$34=S$1,1)),0),
     MATCH($A$1,ALL!$H$2:$H$34,0))</f>
        <v>#N/A</v>
      </c>
      <c r="T17" s="10" t="e">
        <f t="array" ref="T17">INDEX(ALL!$J$2:$J$34,MATCH(1,
   IF(ALL!$G$2:$G$34=A17,IF(ALL!$I$2:$I$34=T$1,1)),0),
     MATCH($A$1,ALL!$H$2:$H$34,0))</f>
        <v>#N/A</v>
      </c>
      <c r="U17" s="18">
        <f t="array" aca="1" ref="U17" ca="1">INDEX(ALL!$J$2:$J$34,MATCH(1,
   IF(ALL!$G$2:$G$34=A17,IF(ALL!$I$2:$I$34=U$1,1)),0),
     MATCH($A$1,ALL!$H$2:$H$34,0))</f>
        <v>-1.8</v>
      </c>
      <c r="V17" s="44" t="e">
        <f t="array" ref="V17">INDEX(ALL!$J$2:$J$34,MATCH(1,
   IF(ALL!$G$2:$G$34=A17,IF(ALL!$I$2:$I$34=V$1,1)),0),
     MATCH($A$1,ALL!$H$2:$H$34,0))</f>
        <v>#N/A</v>
      </c>
      <c r="W17" s="44" t="e">
        <f t="array" ref="W17">INDEX(ALL!$J$2:$J$34,MATCH(1,
   IF(ALL!$G$2:$G$34=A17,IF(ALL!$I$2:$I$34=W$1,1)),0),
     MATCH($A$1,ALL!$H$2:$H$34,0))</f>
        <v>#N/A</v>
      </c>
      <c r="X17" s="10" t="e">
        <f t="array" ref="X17">INDEX(ALL!$J$2:$J$34,MATCH(1,
   IF(ALL!$G$2:$G$34=A17,IF(ALL!$I$2:$I$34=X$1,1)),0),
     MATCH($A$1,ALL!$H$2:$H$34,0))</f>
        <v>#N/A</v>
      </c>
      <c r="Y17" s="10" t="e">
        <f t="array" ref="Y17">INDEX(ALL!$J$2:$J$34,MATCH(1,
   IF(ALL!$G$2:$G$34=A17,IF(ALL!$I$2:$I$34=Y$1,1)),0),
     MATCH($A$1,ALL!$H$2:$H$34,0))</f>
        <v>#N/A</v>
      </c>
      <c r="Z17" s="10" t="e">
        <f t="array" ref="Z17">INDEX(ALL!$J$2:$J$34,MATCH(1,
   IF(ALL!$G$2:$G$34=A17,IF(ALL!$I$2:$I$34=Z$1,1)),0),
     MATCH($A$1,ALL!$H$2:$H$34,0))</f>
        <v>#N/A</v>
      </c>
    </row>
    <row r="18" spans="1:26" x14ac:dyDescent="0.25">
      <c r="A18" s="4" t="s">
        <v>8</v>
      </c>
      <c r="B18" s="36" t="e">
        <f t="array" ref="B18">INDEX(ALL!$J$2:$J$34,MATCH(1,
   IF(ALL!$G$2:$G$34=A18,IF(ALL!$I$2:$I$34=$B$1,1)),0),
     MATCH($A$1,ALL!$H$2:$H$34,0))</f>
        <v>#N/A</v>
      </c>
      <c r="C18" s="36" t="e">
        <f t="array" ref="C18">INDEX(ALL!$J$2:$J$34,MATCH(1,
   IF(ALL!$G$2:$G$34=A18,IF(ALL!$I$2:$I$34=$C$1,1)),0),
     MATCH($A$1,ALL!$H$2:$H$34,0))</f>
        <v>#N/A</v>
      </c>
      <c r="D18" s="36" t="e">
        <f t="array" ref="D18">INDEX(ALL!$J$2:$J$34,MATCH(1,
   IF(ALL!$G$2:$G$34=A18,IF(ALL!$I$2:$I$34=D$1,1)),0),
     MATCH($A$1,ALL!$H$2:$H$34,0))</f>
        <v>#N/A</v>
      </c>
      <c r="E18" s="44" t="e">
        <f t="array" ref="E18">INDEX(ALL!$J$2:$J$34,MATCH(1,
   IF(ALL!$G$2:$G$34=A18,IF(ALL!$I$2:$I$34=E$1,1)),0),
     MATCH($A$1,ALL!$H$2:$H$34,0))</f>
        <v>#N/A</v>
      </c>
      <c r="F18" s="44" t="e">
        <f t="array" ref="F18">INDEX(ALL!$J$2:$J$34,MATCH(1,
   IF(ALL!$G$2:$G$34=A18,IF(ALL!$I$2:$I$34=F$1,1)),0),
     MATCH($A$1,ALL!$H$2:$H$34,0))</f>
        <v>#N/A</v>
      </c>
      <c r="G18" s="36" t="e">
        <f t="array" ref="G18">INDEX(ALL!$J$2:$J$34,MATCH(1,
   IF(ALL!$G$2:$G$34=A18,IF(ALL!$I$2:$I$34=G$1,1)),0),
     MATCH($A$1,ALL!$H$2:$H$34,0))</f>
        <v>#N/A</v>
      </c>
      <c r="H18" s="36" t="e">
        <f t="array" ref="H18">INDEX(ALL!$J$2:$J$34,MATCH(1,
   IF(ALL!$G$2:$G$34=A18,IF(ALL!$I$2:$I$34=H$1,1)),0),
     MATCH($A$1,ALL!$H$2:$H$34,0))</f>
        <v>#N/A</v>
      </c>
      <c r="I18" s="44" t="e">
        <f t="array" ref="I18">INDEX(ALL!$J$2:$J$34,MATCH(1,
   IF(ALL!$G$2:$G$34=A18,IF(ALL!$I$2:$I$34=I$1,1)),0),
     MATCH($A$1,ALL!$H$2:$H$34,0))</f>
        <v>#N/A</v>
      </c>
      <c r="J18" s="44" t="e">
        <f t="array" ref="J18">INDEX(ALL!$J$2:$J$34,MATCH(1,
   IF(ALL!$G$2:$G$34=A18,IF(ALL!$I$2:$I$34=J$1,1)),0),
     MATCH($A$1,ALL!$H$2:$H$34,0))</f>
        <v>#N/A</v>
      </c>
      <c r="K18" s="44" t="e">
        <f t="array" ref="K18">INDEX(ALL!$J$2:$J$34,MATCH(1,
   IF(ALL!$G$2:$G$34=A18,IF(ALL!$I$2:$I$34=K$1,1)),0),
     MATCH($A$1,ALL!$H$2:$H$34,0))</f>
        <v>#N/A</v>
      </c>
      <c r="L18" s="44" t="e">
        <f t="array" ref="L18">INDEX(ALL!$J$2:$J$34,MATCH(1,
   IF(ALL!$G$2:$G$34=A18,IF(ALL!$I$2:$I$34=L$1,1)),0),
     MATCH($A$1,ALL!$H$2:$H$34,0))</f>
        <v>#N/A</v>
      </c>
      <c r="M18" s="44" t="e">
        <f t="array" ref="M18">INDEX(ALL!$J$2:$J$34,MATCH(1,
   IF(ALL!$G$2:$G$34=A18,IF(ALL!$I$2:$I$34=M$1,1)),0),
     MATCH($A$1,ALL!$H$2:$H$34,0))</f>
        <v>#N/A</v>
      </c>
      <c r="N18" s="44" t="e">
        <f t="array" ref="N18">INDEX(ALL!$J$2:$J$34,MATCH(1,
   IF(ALL!$G$2:$G$34=A18,IF(ALL!$I$2:$I$34=N$1,1)),0),
     MATCH($A$1,ALL!$H$2:$H$34,0))</f>
        <v>#N/A</v>
      </c>
      <c r="O18" s="44" t="e">
        <f t="array" ref="O18">INDEX(ALL!$J$2:$J$34,MATCH(1,
   IF(ALL!$G$2:$G$34=A18,IF(ALL!$I$2:$I$34=O$1,1)),0),
     MATCH($A$1,ALL!$H$2:$H$34,0))</f>
        <v>#N/A</v>
      </c>
      <c r="P18" s="10" t="e">
        <f t="array" ref="P18">INDEX(ALL!$J$2:$J$34,MATCH(1,
   IF(ALL!$G$2:$G$34=A18,IF(ALL!$I$2:$I$34=P$1,1)),0),
     MATCH($A$1,ALL!$H$2:$H$34,0))</f>
        <v>#N/A</v>
      </c>
      <c r="Q18" s="44" t="e">
        <f t="array" ref="Q18">INDEX(ALL!$J$2:$J$34,MATCH(1,
   IF(ALL!$G$2:$G$34=A18,IF(ALL!$I$2:$I$34=Q$1,1)),0),
     MATCH($A$1,ALL!$H$2:$H$34,0))</f>
        <v>#N/A</v>
      </c>
      <c r="R18" s="46">
        <f t="array" aca="1" ref="R18" ca="1">INDEX(ALL!$J$2:$J$34,MATCH(1,
   IF(ALL!$G$2:$G$34=A18,IF(ALL!$I$2:$I$34=R$1,1)),0),
     MATCH($A$1,ALL!$H$2:$H$34,0))</f>
        <v>0</v>
      </c>
      <c r="S18" s="44" t="e">
        <f t="array" ref="S18">INDEX(ALL!$J$2:$J$34,MATCH(1,
   IF(ALL!$G$2:$G$34=A18,IF(ALL!$I$2:$I$34=S$1,1)),0),
     MATCH($A$1,ALL!$H$2:$H$34,0))</f>
        <v>#N/A</v>
      </c>
      <c r="T18" s="10" t="e">
        <f t="array" ref="T18">INDEX(ALL!$J$2:$J$34,MATCH(1,
   IF(ALL!$G$2:$G$34=A18,IF(ALL!$I$2:$I$34=T$1,1)),0),
     MATCH($A$1,ALL!$H$2:$H$34,0))</f>
        <v>#N/A</v>
      </c>
      <c r="U18" s="10" t="e">
        <f t="array" ref="U18">INDEX(ALL!$J$2:$J$34,MATCH(1,
   IF(ALL!$G$2:$G$34=A18,IF(ALL!$I$2:$I$34=U$1,1)),0),
     MATCH($A$1,ALL!$H$2:$H$34,0))</f>
        <v>#N/A</v>
      </c>
      <c r="V18" s="44" t="e">
        <f t="array" ref="V18">INDEX(ALL!$J$2:$J$34,MATCH(1,
   IF(ALL!$G$2:$G$34=A18,IF(ALL!$I$2:$I$34=V$1,1)),0),
     MATCH($A$1,ALL!$H$2:$H$34,0))</f>
        <v>#N/A</v>
      </c>
      <c r="W18" s="44" t="e">
        <f t="array" ref="W18">INDEX(ALL!$J$2:$J$34,MATCH(1,
   IF(ALL!$G$2:$G$34=A18,IF(ALL!$I$2:$I$34=W$1,1)),0),
     MATCH($A$1,ALL!$H$2:$H$34,0))</f>
        <v>#N/A</v>
      </c>
      <c r="X18" s="10" t="e">
        <f t="array" ref="X18">INDEX(ALL!$J$2:$J$34,MATCH(1,
   IF(ALL!$G$2:$G$34=A18,IF(ALL!$I$2:$I$34=X$1,1)),0),
     MATCH($A$1,ALL!$H$2:$H$34,0))</f>
        <v>#N/A</v>
      </c>
      <c r="Y18" s="10" t="e">
        <f t="array" ref="Y18">INDEX(ALL!$J$2:$J$34,MATCH(1,
   IF(ALL!$G$2:$G$34=A18,IF(ALL!$I$2:$I$34=Y$1,1)),0),
     MATCH($A$1,ALL!$H$2:$H$34,0))</f>
        <v>#N/A</v>
      </c>
      <c r="Z18" s="10" t="e">
        <f t="array" ref="Z18">INDEX(ALL!$J$2:$J$34,MATCH(1,
   IF(ALL!$G$2:$G$34=A18,IF(ALL!$I$2:$I$34=Z$1,1)),0),
     MATCH($A$1,ALL!$H$2:$H$34,0))</f>
        <v>#N/A</v>
      </c>
    </row>
    <row r="19" spans="1:26" x14ac:dyDescent="0.25">
      <c r="A19" s="4" t="s">
        <v>9</v>
      </c>
      <c r="B19" s="37">
        <f t="array" aca="1" ref="B19" ca="1">INDEX(ALL!$J$2:$J$34,MATCH(1,
   IF(ALL!$G$2:$G$34=A19,IF(ALL!$I$2:$I$34=$B$1,1)),0),
     MATCH($A$1,ALL!$H$2:$H$34,0))</f>
        <v>3</v>
      </c>
      <c r="C19" s="36" t="e">
        <f t="array" ref="C19">INDEX(ALL!$J$2:$J$34,MATCH(1,
   IF(ALL!$G$2:$G$34=A19,IF(ALL!$I$2:$I$34=$C$1,1)),0),
     MATCH($A$1,ALL!$H$2:$H$34,0))</f>
        <v>#N/A</v>
      </c>
      <c r="D19" s="36" t="e">
        <f t="array" ref="D19">INDEX(ALL!$J$2:$J$34,MATCH(1,
   IF(ALL!$G$2:$G$34=A19,IF(ALL!$I$2:$I$34=D$1,1)),0),
     MATCH($A$1,ALL!$H$2:$H$34,0))</f>
        <v>#N/A</v>
      </c>
      <c r="E19" s="44" t="e">
        <f t="array" ref="E19">INDEX(ALL!$J$2:$J$34,MATCH(1,
   IF(ALL!$G$2:$G$34=A19,IF(ALL!$I$2:$I$34=E$1,1)),0),
     MATCH($A$1,ALL!$H$2:$H$34,0))</f>
        <v>#N/A</v>
      </c>
      <c r="F19" s="44" t="e">
        <f t="array" ref="F19">INDEX(ALL!$J$2:$J$34,MATCH(1,
   IF(ALL!$G$2:$G$34=A19,IF(ALL!$I$2:$I$34=F$1,1)),0),
     MATCH($A$1,ALL!$H$2:$H$34,0))</f>
        <v>#N/A</v>
      </c>
      <c r="G19" s="36" t="e">
        <f t="array" ref="G19">INDEX(ALL!$J$2:$J$34,MATCH(1,
   IF(ALL!$G$2:$G$34=A19,IF(ALL!$I$2:$I$34=G$1,1)),0),
     MATCH($A$1,ALL!$H$2:$H$34,0))</f>
        <v>#N/A</v>
      </c>
      <c r="H19" s="37">
        <f t="array" aca="1" ref="H19" ca="1">INDEX(ALL!$J$2:$J$34,MATCH(1,
   IF(ALL!$G$2:$G$34=A19,IF(ALL!$I$2:$I$34=H$1,1)),0),
     MATCH($A$1,ALL!$H$2:$H$34,0))</f>
        <v>2</v>
      </c>
      <c r="I19" s="45">
        <f t="array" aca="1" ref="I19" ca="1">INDEX(ALL!$J$2:$J$34,MATCH(1,
   IF(ALL!$G$2:$G$34=A19,IF(ALL!$I$2:$I$34=I$1,1)),0),
     MATCH($A$1,ALL!$H$2:$H$34,0))</f>
        <v>0.9</v>
      </c>
      <c r="J19" s="44" t="e">
        <f t="array" ref="J19">INDEX(ALL!$J$2:$J$34,MATCH(1,
   IF(ALL!$G$2:$G$34=A19,IF(ALL!$I$2:$I$34=J$1,1)),0),
     MATCH($A$1,ALL!$H$2:$H$34,0))</f>
        <v>#N/A</v>
      </c>
      <c r="K19" s="44" t="e">
        <f t="array" ref="K19">INDEX(ALL!$J$2:$J$34,MATCH(1,
   IF(ALL!$G$2:$G$34=A19,IF(ALL!$I$2:$I$34=K$1,1)),0),
     MATCH($A$1,ALL!$H$2:$H$34,0))</f>
        <v>#N/A</v>
      </c>
      <c r="L19" s="44" t="e">
        <f t="array" ref="L19">INDEX(ALL!$J$2:$J$34,MATCH(1,
   IF(ALL!$G$2:$G$34=A19,IF(ALL!$I$2:$I$34=L$1,1)),0),
     MATCH($A$1,ALL!$H$2:$H$34,0))</f>
        <v>#N/A</v>
      </c>
      <c r="M19" s="44" t="e">
        <f t="array" ref="M19">INDEX(ALL!$J$2:$J$34,MATCH(1,
   IF(ALL!$G$2:$G$34=A19,IF(ALL!$I$2:$I$34=M$1,1)),0),
     MATCH($A$1,ALL!$H$2:$H$34,0))</f>
        <v>#N/A</v>
      </c>
      <c r="N19" s="44" t="e">
        <f t="array" ref="N19">INDEX(ALL!$J$2:$J$34,MATCH(1,
   IF(ALL!$G$2:$G$34=A19,IF(ALL!$I$2:$I$34=N$1,1)),0),
     MATCH($A$1,ALL!$H$2:$H$34,0))</f>
        <v>#N/A</v>
      </c>
      <c r="O19" s="44" t="e">
        <f t="array" ref="O19">INDEX(ALL!$J$2:$J$34,MATCH(1,
   IF(ALL!$G$2:$G$34=A19,IF(ALL!$I$2:$I$34=O$1,1)),0),
     MATCH($A$1,ALL!$H$2:$H$34,0))</f>
        <v>#N/A</v>
      </c>
      <c r="P19" s="10" t="e">
        <f t="array" ref="P19">INDEX(ALL!$J$2:$J$34,MATCH(1,
   IF(ALL!$G$2:$G$34=A19,IF(ALL!$I$2:$I$34=P$1,1)),0),
     MATCH($A$1,ALL!$H$2:$H$34,0))</f>
        <v>#N/A</v>
      </c>
      <c r="Q19" s="44" t="e">
        <f t="array" ref="Q19">INDEX(ALL!$J$2:$J$34,MATCH(1,
   IF(ALL!$G$2:$G$34=A19,IF(ALL!$I$2:$I$34=Q$1,1)),0),
     MATCH($A$1,ALL!$H$2:$H$34,0))</f>
        <v>#N/A</v>
      </c>
      <c r="R19" s="44" t="e">
        <f t="array" ref="R19">INDEX(ALL!$J$2:$J$34,MATCH(1,
   IF(ALL!$G$2:$G$34=A19,IF(ALL!$I$2:$I$34=R$1,1)),0),
     MATCH($A$1,ALL!$H$2:$H$34,0))</f>
        <v>#N/A</v>
      </c>
      <c r="S19" s="44" t="e">
        <f t="array" ref="S19">INDEX(ALL!$J$2:$J$34,MATCH(1,
   IF(ALL!$G$2:$G$34=A19,IF(ALL!$I$2:$I$34=S$1,1)),0),
     MATCH($A$1,ALL!$H$2:$H$34,0))</f>
        <v>#N/A</v>
      </c>
      <c r="T19" s="10" t="e">
        <f t="array" ref="T19">INDEX(ALL!$J$2:$J$34,MATCH(1,
   IF(ALL!$G$2:$G$34=A19,IF(ALL!$I$2:$I$34=T$1,1)),0),
     MATCH($A$1,ALL!$H$2:$H$34,0))</f>
        <v>#N/A</v>
      </c>
      <c r="U19" s="10" t="e">
        <f t="array" ref="U19">INDEX(ALL!$J$2:$J$34,MATCH(1,
   IF(ALL!$G$2:$G$34=A19,IF(ALL!$I$2:$I$34=U$1,1)),0),
     MATCH($A$1,ALL!$H$2:$H$34,0))</f>
        <v>#N/A</v>
      </c>
      <c r="V19" s="44" t="e">
        <f t="array" ref="V19">INDEX(ALL!$J$2:$J$34,MATCH(1,
   IF(ALL!$G$2:$G$34=A19,IF(ALL!$I$2:$I$34=V$1,1)),0),
     MATCH($A$1,ALL!$H$2:$H$34,0))</f>
        <v>#N/A</v>
      </c>
      <c r="W19" s="44" t="e">
        <f t="array" ref="W19">INDEX(ALL!$J$2:$J$34,MATCH(1,
   IF(ALL!$G$2:$G$34=A19,IF(ALL!$I$2:$I$34=W$1,1)),0),
     MATCH($A$1,ALL!$H$2:$H$34,0))</f>
        <v>#N/A</v>
      </c>
      <c r="X19" s="10" t="e">
        <f t="array" ref="X19">INDEX(ALL!$J$2:$J$34,MATCH(1,
   IF(ALL!$G$2:$G$34=A19,IF(ALL!$I$2:$I$34=X$1,1)),0),
     MATCH($A$1,ALL!$H$2:$H$34,0))</f>
        <v>#N/A</v>
      </c>
      <c r="Y19" s="10" t="e">
        <f t="array" ref="Y19">INDEX(ALL!$J$2:$J$34,MATCH(1,
   IF(ALL!$G$2:$G$34=A19,IF(ALL!$I$2:$I$34=Y$1,1)),0),
     MATCH($A$1,ALL!$H$2:$H$34,0))</f>
        <v>#N/A</v>
      </c>
      <c r="Z19" s="10" t="e">
        <f t="array" ref="Z19">INDEX(ALL!$J$2:$J$34,MATCH(1,
   IF(ALL!$G$2:$G$34=A19,IF(ALL!$I$2:$I$34=Z$1,1)),0),
     MATCH($A$1,ALL!$H$2:$H$34,0))</f>
        <v>#N/A</v>
      </c>
    </row>
    <row r="20" spans="1:26" x14ac:dyDescent="0.25">
      <c r="A20" s="25" t="s">
        <v>30</v>
      </c>
      <c r="B20" s="35" t="e">
        <f t="array" ref="B20">INDEX(ALL!$J$2:$J$34,MATCH(1,
   IF(ALL!$G$2:$G$34=A20,IF(ALL!$I$2:$I$34=$B$1,1)),0),
     MATCH($A$1,ALL!$H$2:$H$34,0))</f>
        <v>#N/A</v>
      </c>
      <c r="C20" s="35" t="e">
        <f t="array" ref="C20">INDEX(ALL!$J$2:$J$34,MATCH(1,
   IF(ALL!$G$2:$G$34=A20,IF(ALL!$I$2:$I$34=$C$1,1)),0),
     MATCH($A$1,ALL!$H$2:$H$34,0))</f>
        <v>#N/A</v>
      </c>
      <c r="D20" s="35" t="e">
        <f t="array" ref="D20">INDEX(ALL!$J$2:$J$34,MATCH(1,
   IF(ALL!$G$2:$G$34=A20,IF(ALL!$I$2:$I$34=D$1,1)),0),
     MATCH($A$1,ALL!$H$2:$H$34,0))</f>
        <v>#N/A</v>
      </c>
      <c r="E20" s="39" t="e">
        <f t="array" ref="E20">INDEX(ALL!$J$2:$J$34,MATCH(1,
   IF(ALL!$G$2:$G$34=A20,IF(ALL!$I$2:$I$34=E$1,1)),0),
     MATCH($A$1,ALL!$H$2:$H$34,0))</f>
        <v>#N/A</v>
      </c>
      <c r="F20" s="39" t="e">
        <f t="array" ref="F20">INDEX(ALL!$J$2:$J$34,MATCH(1,
   IF(ALL!$G$2:$G$34=A20,IF(ALL!$I$2:$I$34=F$1,1)),0),
     MATCH($A$1,ALL!$H$2:$H$34,0))</f>
        <v>#N/A</v>
      </c>
      <c r="G20" s="35" t="e">
        <f t="array" ref="G20">INDEX(ALL!$J$2:$J$34,MATCH(1,
   IF(ALL!$G$2:$G$34=A20,IF(ALL!$I$2:$I$34=G$1,1)),0),
     MATCH($A$1,ALL!$H$2:$H$34,0))</f>
        <v>#N/A</v>
      </c>
      <c r="H20" s="35" t="e">
        <f t="array" ref="H20">INDEX(ALL!$J$2:$J$34,MATCH(1,
   IF(ALL!$G$2:$G$34=A20,IF(ALL!$I$2:$I$34=H$1,1)),0),
     MATCH($A$1,ALL!$H$2:$H$34,0))</f>
        <v>#N/A</v>
      </c>
      <c r="I20" s="39" t="e">
        <f t="array" ref="I20">INDEX(ALL!$J$2:$J$34,MATCH(1,
   IF(ALL!$G$2:$G$34=A20,IF(ALL!$I$2:$I$34=I$1,1)),0),
     MATCH($A$1,ALL!$H$2:$H$34,0))</f>
        <v>#N/A</v>
      </c>
      <c r="J20" s="39" t="e">
        <f t="array" ref="J20">INDEX(ALL!$J$2:$J$34,MATCH(1,
   IF(ALL!$G$2:$G$34=A20,IF(ALL!$I$2:$I$34=J$1,1)),0),
     MATCH($A$1,ALL!$H$2:$H$34,0))</f>
        <v>#N/A</v>
      </c>
      <c r="K20" s="39" t="e">
        <f t="array" ref="K20">INDEX(ALL!$J$2:$J$34,MATCH(1,
   IF(ALL!$G$2:$G$34=A20,IF(ALL!$I$2:$I$34=K$1,1)),0),
     MATCH($A$1,ALL!$H$2:$H$34,0))</f>
        <v>#N/A</v>
      </c>
      <c r="L20" s="39" t="e">
        <f t="array" ref="L20">INDEX(ALL!$J$2:$J$34,MATCH(1,
   IF(ALL!$G$2:$G$34=A20,IF(ALL!$I$2:$I$34=L$1,1)),0),
     MATCH($A$1,ALL!$H$2:$H$34,0))</f>
        <v>#N/A</v>
      </c>
      <c r="M20" s="39" t="e">
        <f t="array" ref="M20">INDEX(ALL!$J$2:$J$34,MATCH(1,
   IF(ALL!$G$2:$G$34=A20,IF(ALL!$I$2:$I$34=M$1,1)),0),
     MATCH($A$1,ALL!$H$2:$H$34,0))</f>
        <v>#N/A</v>
      </c>
      <c r="N20" s="39" t="e">
        <f t="array" ref="N20">INDEX(ALL!$J$2:$J$34,MATCH(1,
   IF(ALL!$G$2:$G$34=A20,IF(ALL!$I$2:$I$34=N$1,1)),0),
     MATCH($A$1,ALL!$H$2:$H$34,0))</f>
        <v>#N/A</v>
      </c>
      <c r="O20" s="39" t="e">
        <f t="array" ref="O20">INDEX(ALL!$J$2:$J$34,MATCH(1,
   IF(ALL!$G$2:$G$34=A20,IF(ALL!$I$2:$I$34=O$1,1)),0),
     MATCH($A$1,ALL!$H$2:$H$34,0))</f>
        <v>#N/A</v>
      </c>
      <c r="P20" s="42" t="e">
        <f t="array" ref="P20">INDEX(ALL!$J$2:$J$34,MATCH(1,
   IF(ALL!$G$2:$G$34=A20,IF(ALL!$I$2:$I$34=P$1,1)),0),
     MATCH($A$1,ALL!$H$2:$H$34,0))</f>
        <v>#N/A</v>
      </c>
      <c r="Q20" s="39" t="e">
        <f t="array" ref="Q20">INDEX(ALL!$J$2:$J$34,MATCH(1,
   IF(ALL!$G$2:$G$34=A20,IF(ALL!$I$2:$I$34=Q$1,1)),0),
     MATCH($A$1,ALL!$H$2:$H$34,0))</f>
        <v>#N/A</v>
      </c>
      <c r="R20" s="39" t="e">
        <f t="array" ref="R20">INDEX(ALL!$J$2:$J$34,MATCH(1,
   IF(ALL!$G$2:$G$34=A20,IF(ALL!$I$2:$I$34=R$1,1)),0),
     MATCH($A$1,ALL!$H$2:$H$34,0))</f>
        <v>#N/A</v>
      </c>
      <c r="S20" s="39" t="e">
        <f t="array" ref="S20">INDEX(ALL!$J$2:$J$34,MATCH(1,
   IF(ALL!$G$2:$G$34=A20,IF(ALL!$I$2:$I$34=S$1,1)),0),
     MATCH($A$1,ALL!$H$2:$H$34,0))</f>
        <v>#N/A</v>
      </c>
      <c r="T20" s="42" t="e">
        <f t="array" ref="T20">INDEX(ALL!$J$2:$J$34,MATCH(1,
   IF(ALL!$G$2:$G$34=A20,IF(ALL!$I$2:$I$34=T$1,1)),0),
     MATCH($A$1,ALL!$H$2:$H$34,0))</f>
        <v>#N/A</v>
      </c>
      <c r="U20" s="42" t="e">
        <f t="array" ref="U20">INDEX(ALL!$J$2:$J$34,MATCH(1,
   IF(ALL!$G$2:$G$34=A20,IF(ALL!$I$2:$I$34=U$1,1)),0),
     MATCH($A$1,ALL!$H$2:$H$34,0))</f>
        <v>#N/A</v>
      </c>
      <c r="V20" s="39" t="e">
        <f t="array" ref="V20">INDEX(ALL!$J$2:$J$34,MATCH(1,
   IF(ALL!$G$2:$G$34=A20,IF(ALL!$I$2:$I$34=V$1,1)),0),
     MATCH($A$1,ALL!$H$2:$H$34,0))</f>
        <v>#N/A</v>
      </c>
      <c r="W20" s="39" t="e">
        <f t="array" ref="W20">INDEX(ALL!$J$2:$J$34,MATCH(1,
   IF(ALL!$G$2:$G$34=A20,IF(ALL!$I$2:$I$34=W$1,1)),0),
     MATCH($A$1,ALL!$H$2:$H$34,0))</f>
        <v>#N/A</v>
      </c>
      <c r="X20" s="42" t="e">
        <f t="array" ref="X20">INDEX(ALL!$J$2:$J$34,MATCH(1,
   IF(ALL!$G$2:$G$34=A20,IF(ALL!$I$2:$I$34=X$1,1)),0),
     MATCH($A$1,ALL!$H$2:$H$34,0))</f>
        <v>#N/A</v>
      </c>
      <c r="Y20" s="42" t="e">
        <f t="array" ref="Y20">INDEX(ALL!$J$2:$J$34,MATCH(1,
   IF(ALL!$G$2:$G$34=A20,IF(ALL!$I$2:$I$34=Y$1,1)),0),
     MATCH($A$1,ALL!$H$2:$H$34,0))</f>
        <v>#N/A</v>
      </c>
      <c r="Z20" s="42" t="e">
        <f t="array" ref="Z20">INDEX(ALL!$J$2:$J$34,MATCH(1,
   IF(ALL!$G$2:$G$34=A20,IF(ALL!$I$2:$I$34=Z$1,1)),0),
     MATCH($A$1,ALL!$H$2:$H$34,0))</f>
        <v>#N/A</v>
      </c>
    </row>
    <row r="21" spans="1:26" x14ac:dyDescent="0.25">
      <c r="A21" s="25" t="s">
        <v>20</v>
      </c>
      <c r="B21" s="35" t="e">
        <f t="array" ref="B21">INDEX(ALL!$J$2:$J$34,MATCH(1,
   IF(ALL!$G$2:$G$34=A21,IF(ALL!$I$2:$I$34=$B$1,1)),0),
     MATCH($A$1,ALL!$H$2:$H$34,0))</f>
        <v>#N/A</v>
      </c>
      <c r="C21" s="35" t="e">
        <f t="array" ref="C21">INDEX(ALL!$J$2:$J$34,MATCH(1,
   IF(ALL!$G$2:$G$34=A21,IF(ALL!$I$2:$I$34=$C$1,1)),0),
     MATCH($A$1,ALL!$H$2:$H$34,0))</f>
        <v>#N/A</v>
      </c>
      <c r="D21" s="35" t="e">
        <f t="array" ref="D21">INDEX(ALL!$J$2:$J$34,MATCH(1,
   IF(ALL!$G$2:$G$34=A21,IF(ALL!$I$2:$I$34=D$1,1)),0),
     MATCH($A$1,ALL!$H$2:$H$34,0))</f>
        <v>#N/A</v>
      </c>
      <c r="E21" s="39" t="e">
        <f t="array" ref="E21">INDEX(ALL!$J$2:$J$34,MATCH(1,
   IF(ALL!$G$2:$G$34=A21,IF(ALL!$I$2:$I$34=E$1,1)),0),
     MATCH($A$1,ALL!$H$2:$H$34,0))</f>
        <v>#N/A</v>
      </c>
      <c r="F21" s="39" t="e">
        <f t="array" ref="F21">INDEX(ALL!$J$2:$J$34,MATCH(1,
   IF(ALL!$G$2:$G$34=A21,IF(ALL!$I$2:$I$34=F$1,1)),0),
     MATCH($A$1,ALL!$H$2:$H$34,0))</f>
        <v>#N/A</v>
      </c>
      <c r="G21" s="35" t="e">
        <f t="array" ref="G21">INDEX(ALL!$J$2:$J$34,MATCH(1,
   IF(ALL!$G$2:$G$34=A21,IF(ALL!$I$2:$I$34=G$1,1)),0),
     MATCH($A$1,ALL!$H$2:$H$34,0))</f>
        <v>#N/A</v>
      </c>
      <c r="H21" s="35" t="e">
        <f t="array" ref="H21">INDEX(ALL!$J$2:$J$34,MATCH(1,
   IF(ALL!$G$2:$G$34=A21,IF(ALL!$I$2:$I$34=H$1,1)),0),
     MATCH($A$1,ALL!$H$2:$H$34,0))</f>
        <v>#N/A</v>
      </c>
      <c r="I21" s="39" t="e">
        <f t="array" ref="I21">INDEX(ALL!$J$2:$J$34,MATCH(1,
   IF(ALL!$G$2:$G$34=A21,IF(ALL!$I$2:$I$34=I$1,1)),0),
     MATCH($A$1,ALL!$H$2:$H$34,0))</f>
        <v>#N/A</v>
      </c>
      <c r="J21" s="39" t="e">
        <f t="array" ref="J21">INDEX(ALL!$J$2:$J$34,MATCH(1,
   IF(ALL!$G$2:$G$34=A21,IF(ALL!$I$2:$I$34=J$1,1)),0),
     MATCH($A$1,ALL!$H$2:$H$34,0))</f>
        <v>#N/A</v>
      </c>
      <c r="K21" s="40">
        <f t="array" aca="1" ref="K21" ca="1">INDEX(ALL!$J$2:$J$34,MATCH(1,
   IF(ALL!$G$2:$G$34=A21,IF(ALL!$I$2:$I$34=K$1,1)),0),
     MATCH($A$1,ALL!$H$2:$H$34,0))</f>
        <v>0.8</v>
      </c>
      <c r="L21" s="39" t="e">
        <f t="array" ref="L21">INDEX(ALL!$J$2:$J$34,MATCH(1,
   IF(ALL!$G$2:$G$34=A21,IF(ALL!$I$2:$I$34=L$1,1)),0),
     MATCH($A$1,ALL!$H$2:$H$34,0))</f>
        <v>#N/A</v>
      </c>
      <c r="M21" s="39" t="e">
        <f t="array" ref="M21">INDEX(ALL!$J$2:$J$34,MATCH(1,
   IF(ALL!$G$2:$G$34=A21,IF(ALL!$I$2:$I$34=M$1,1)),0),
     MATCH($A$1,ALL!$H$2:$H$34,0))</f>
        <v>#N/A</v>
      </c>
      <c r="N21" s="39" t="e">
        <f t="array" ref="N21">INDEX(ALL!$J$2:$J$34,MATCH(1,
   IF(ALL!$G$2:$G$34=A21,IF(ALL!$I$2:$I$34=N$1,1)),0),
     MATCH($A$1,ALL!$H$2:$H$34,0))</f>
        <v>#N/A</v>
      </c>
      <c r="O21" s="39" t="e">
        <f t="array" ref="O21">INDEX(ALL!$J$2:$J$34,MATCH(1,
   IF(ALL!$G$2:$G$34=A21,IF(ALL!$I$2:$I$34=O$1,1)),0),
     MATCH($A$1,ALL!$H$2:$H$34,0))</f>
        <v>#N/A</v>
      </c>
      <c r="P21" s="42" t="e">
        <f t="array" ref="P21">INDEX(ALL!$J$2:$J$34,MATCH(1,
   IF(ALL!$G$2:$G$34=A21,IF(ALL!$I$2:$I$34=P$1,1)),0),
     MATCH($A$1,ALL!$H$2:$H$34,0))</f>
        <v>#N/A</v>
      </c>
      <c r="Q21" s="39" t="e">
        <f t="array" ref="Q21">INDEX(ALL!$J$2:$J$34,MATCH(1,
   IF(ALL!$G$2:$G$34=A21,IF(ALL!$I$2:$I$34=Q$1,1)),0),
     MATCH($A$1,ALL!$H$2:$H$34,0))</f>
        <v>#N/A</v>
      </c>
      <c r="R21" s="39" t="e">
        <f t="array" ref="R21">INDEX(ALL!$J$2:$J$34,MATCH(1,
   IF(ALL!$G$2:$G$34=A21,IF(ALL!$I$2:$I$34=R$1,1)),0),
     MATCH($A$1,ALL!$H$2:$H$34,0))</f>
        <v>#N/A</v>
      </c>
      <c r="S21" s="39" t="e">
        <f t="array" ref="S21">INDEX(ALL!$J$2:$J$34,MATCH(1,
   IF(ALL!$G$2:$G$34=A21,IF(ALL!$I$2:$I$34=S$1,1)),0),
     MATCH($A$1,ALL!$H$2:$H$34,0))</f>
        <v>#N/A</v>
      </c>
      <c r="T21" s="42" t="e">
        <f t="array" ref="T21">INDEX(ALL!$J$2:$J$34,MATCH(1,
   IF(ALL!$G$2:$G$34=A21,IF(ALL!$I$2:$I$34=T$1,1)),0),
     MATCH($A$1,ALL!$H$2:$H$34,0))</f>
        <v>#N/A</v>
      </c>
      <c r="U21" s="42" t="e">
        <f t="array" ref="U21">INDEX(ALL!$J$2:$J$34,MATCH(1,
   IF(ALL!$G$2:$G$34=A21,IF(ALL!$I$2:$I$34=U$1,1)),0),
     MATCH($A$1,ALL!$H$2:$H$34,0))</f>
        <v>#N/A</v>
      </c>
      <c r="V21" s="39" t="e">
        <f t="array" ref="V21">INDEX(ALL!$J$2:$J$34,MATCH(1,
   IF(ALL!$G$2:$G$34=A21,IF(ALL!$I$2:$I$34=V$1,1)),0),
     MATCH($A$1,ALL!$H$2:$H$34,0))</f>
        <v>#N/A</v>
      </c>
      <c r="W21" s="40">
        <f t="array" aca="1" ref="W21" ca="1">INDEX(ALL!$J$2:$J$34,MATCH(1,
   IF(ALL!$G$2:$G$34=A21,IF(ALL!$I$2:$I$34=W$1,1)),0),
     MATCH($A$1,ALL!$H$2:$H$34,0))</f>
        <v>0.5</v>
      </c>
      <c r="X21" s="42" t="e">
        <f t="array" ref="X21">INDEX(ALL!$J$2:$J$34,MATCH(1,
   IF(ALL!$G$2:$G$34=A21,IF(ALL!$I$2:$I$34=X$1,1)),0),
     MATCH($A$1,ALL!$H$2:$H$34,0))</f>
        <v>#N/A</v>
      </c>
      <c r="Y21" s="42" t="e">
        <f t="array" ref="Y21">INDEX(ALL!$J$2:$J$34,MATCH(1,
   IF(ALL!$G$2:$G$34=A21,IF(ALL!$I$2:$I$34=Y$1,1)),0),
     MATCH($A$1,ALL!$H$2:$H$34,0))</f>
        <v>#N/A</v>
      </c>
      <c r="Z21" s="42" t="e">
        <f t="array" ref="Z21">INDEX(ALL!$J$2:$J$34,MATCH(1,
   IF(ALL!$G$2:$G$34=A21,IF(ALL!$I$2:$I$34=Z$1,1)),0),
     MATCH($A$1,ALL!$H$2:$H$34,0))</f>
        <v>#N/A</v>
      </c>
    </row>
    <row r="22" spans="1:26" x14ac:dyDescent="0.25">
      <c r="A22" s="4" t="s">
        <v>32</v>
      </c>
      <c r="B22" s="37">
        <f t="array" aca="1" ref="B22" ca="1">INDEX(ALL!$J$2:$J$34,MATCH(1,
   IF(ALL!$G$2:$G$34=A22,IF(ALL!$I$2:$I$34=$B$1,1)),0),
     MATCH($A$1,ALL!$H$2:$H$34,0))</f>
        <v>2</v>
      </c>
      <c r="C22" s="36" t="e">
        <f t="array" ref="C22">INDEX(ALL!$J$2:$J$34,MATCH(1,
   IF(ALL!$G$2:$G$34=A22,IF(ALL!$I$2:$I$34=$C$1,1)),0),
     MATCH($A$1,ALL!$H$2:$H$34,0))</f>
        <v>#N/A</v>
      </c>
      <c r="D22" s="36" t="e">
        <f t="array" ref="D22">INDEX(ALL!$J$2:$J$34,MATCH(1,
   IF(ALL!$G$2:$G$34=A22,IF(ALL!$I$2:$I$34=D$1,1)),0),
     MATCH($A$1,ALL!$H$2:$H$34,0))</f>
        <v>#N/A</v>
      </c>
      <c r="E22" s="44" t="e">
        <f t="array" ref="E22">INDEX(ALL!$J$2:$J$34,MATCH(1,
   IF(ALL!$G$2:$G$34=A22,IF(ALL!$I$2:$I$34=E$1,1)),0),
     MATCH($A$1,ALL!$H$2:$H$34,0))</f>
        <v>#N/A</v>
      </c>
      <c r="F22" s="44" t="e">
        <f t="array" ref="F22">INDEX(ALL!$J$2:$J$34,MATCH(1,
   IF(ALL!$G$2:$G$34=A22,IF(ALL!$I$2:$I$34=F$1,1)),0),
     MATCH($A$1,ALL!$H$2:$H$34,0))</f>
        <v>#N/A</v>
      </c>
      <c r="G22" s="36" t="e">
        <f t="array" ref="G22">INDEX(ALL!$J$2:$J$34,MATCH(1,
   IF(ALL!$G$2:$G$34=A22,IF(ALL!$I$2:$I$34=G$1,1)),0),
     MATCH($A$1,ALL!$H$2:$H$34,0))</f>
        <v>#N/A</v>
      </c>
      <c r="H22" s="36" t="e">
        <f t="array" ref="H22">INDEX(ALL!$J$2:$J$34,MATCH(1,
   IF(ALL!$G$2:$G$34=A22,IF(ALL!$I$2:$I$34=H$1,1)),0),
     MATCH($A$1,ALL!$H$2:$H$34,0))</f>
        <v>#N/A</v>
      </c>
      <c r="I22" s="44" t="e">
        <f t="array" ref="I22">INDEX(ALL!$J$2:$J$34,MATCH(1,
   IF(ALL!$G$2:$G$34=A22,IF(ALL!$I$2:$I$34=I$1,1)),0),
     MATCH($A$1,ALL!$H$2:$H$34,0))</f>
        <v>#N/A</v>
      </c>
      <c r="J22" s="44" t="e">
        <f t="array" ref="J22">INDEX(ALL!$J$2:$J$34,MATCH(1,
   IF(ALL!$G$2:$G$34=A22,IF(ALL!$I$2:$I$34=J$1,1)),0),
     MATCH($A$1,ALL!$H$2:$H$34,0))</f>
        <v>#N/A</v>
      </c>
      <c r="K22" s="44" t="e">
        <f t="array" ref="K22">INDEX(ALL!$J$2:$J$34,MATCH(1,
   IF(ALL!$G$2:$G$34=A22,IF(ALL!$I$2:$I$34=K$1,1)),0),
     MATCH($A$1,ALL!$H$2:$H$34,0))</f>
        <v>#N/A</v>
      </c>
      <c r="L22" s="44" t="e">
        <f t="array" ref="L22">INDEX(ALL!$J$2:$J$34,MATCH(1,
   IF(ALL!$G$2:$G$34=A22,IF(ALL!$I$2:$I$34=L$1,1)),0),
     MATCH($A$1,ALL!$H$2:$H$34,0))</f>
        <v>#N/A</v>
      </c>
      <c r="M22" s="44" t="e">
        <f t="array" ref="M22">INDEX(ALL!$J$2:$J$34,MATCH(1,
   IF(ALL!$G$2:$G$34=A22,IF(ALL!$I$2:$I$34=M$1,1)),0),
     MATCH($A$1,ALL!$H$2:$H$34,0))</f>
        <v>#N/A</v>
      </c>
      <c r="N22" s="44" t="e">
        <f t="array" ref="N22">INDEX(ALL!$J$2:$J$34,MATCH(1,
   IF(ALL!$G$2:$G$34=A22,IF(ALL!$I$2:$I$34=N$1,1)),0),
     MATCH($A$1,ALL!$H$2:$H$34,0))</f>
        <v>#N/A</v>
      </c>
      <c r="O22" s="44" t="e">
        <f t="array" ref="O22">INDEX(ALL!$J$2:$J$34,MATCH(1,
   IF(ALL!$G$2:$G$34=A22,IF(ALL!$I$2:$I$34=O$1,1)),0),
     MATCH($A$1,ALL!$H$2:$H$34,0))</f>
        <v>#N/A</v>
      </c>
      <c r="P22" s="10" t="e">
        <f t="array" ref="P22">INDEX(ALL!$J$2:$J$34,MATCH(1,
   IF(ALL!$G$2:$G$34=A22,IF(ALL!$I$2:$I$34=P$1,1)),0),
     MATCH($A$1,ALL!$H$2:$H$34,0))</f>
        <v>#N/A</v>
      </c>
      <c r="Q22" s="44" t="e">
        <f t="array" ref="Q22">INDEX(ALL!$J$2:$J$34,MATCH(1,
   IF(ALL!$G$2:$G$34=A22,IF(ALL!$I$2:$I$34=Q$1,1)),0),
     MATCH($A$1,ALL!$H$2:$H$34,0))</f>
        <v>#N/A</v>
      </c>
      <c r="R22" s="44" t="e">
        <f t="array" ref="R22">INDEX(ALL!$J$2:$J$34,MATCH(1,
   IF(ALL!$G$2:$G$34=A22,IF(ALL!$I$2:$I$34=R$1,1)),0),
     MATCH($A$1,ALL!$H$2:$H$34,0))</f>
        <v>#N/A</v>
      </c>
      <c r="S22" s="44" t="e">
        <f t="array" ref="S22">INDEX(ALL!$J$2:$J$34,MATCH(1,
   IF(ALL!$G$2:$G$34=A22,IF(ALL!$I$2:$I$34=S$1,1)),0),
     MATCH($A$1,ALL!$H$2:$H$34,0))</f>
        <v>#N/A</v>
      </c>
      <c r="T22" s="10" t="e">
        <f t="array" ref="T22">INDEX(ALL!$J$2:$J$34,MATCH(1,
   IF(ALL!$G$2:$G$34=A22,IF(ALL!$I$2:$I$34=T$1,1)),0),
     MATCH($A$1,ALL!$H$2:$H$34,0))</f>
        <v>#N/A</v>
      </c>
      <c r="U22" s="10" t="e">
        <f t="array" ref="U22">INDEX(ALL!$J$2:$J$34,MATCH(1,
   IF(ALL!$G$2:$G$34=A22,IF(ALL!$I$2:$I$34=U$1,1)),0),
     MATCH($A$1,ALL!$H$2:$H$34,0))</f>
        <v>#N/A</v>
      </c>
      <c r="V22" s="44" t="e">
        <f t="array" ref="V22">INDEX(ALL!$J$2:$J$34,MATCH(1,
   IF(ALL!$G$2:$G$34=A22,IF(ALL!$I$2:$I$34=V$1,1)),0),
     MATCH($A$1,ALL!$H$2:$H$34,0))</f>
        <v>#N/A</v>
      </c>
      <c r="W22" s="44" t="e">
        <f t="array" ref="W22">INDEX(ALL!$J$2:$J$34,MATCH(1,
   IF(ALL!$G$2:$G$34=A22,IF(ALL!$I$2:$I$34=W$1,1)),0),
     MATCH($A$1,ALL!$H$2:$H$34,0))</f>
        <v>#N/A</v>
      </c>
      <c r="X22" s="10" t="e">
        <f t="array" ref="X22">INDEX(ALL!$J$2:$J$34,MATCH(1,
   IF(ALL!$G$2:$G$34=A22,IF(ALL!$I$2:$I$34=X$1,1)),0),
     MATCH($A$1,ALL!$H$2:$H$34,0))</f>
        <v>#N/A</v>
      </c>
      <c r="Y22" s="10" t="e">
        <f t="array" ref="Y22">INDEX(ALL!$J$2:$J$34,MATCH(1,
   IF(ALL!$G$2:$G$34=A22,IF(ALL!$I$2:$I$34=Y$1,1)),0),
     MATCH($A$1,ALL!$H$2:$H$34,0))</f>
        <v>#N/A</v>
      </c>
      <c r="Z22" s="10" t="e">
        <f t="array" ref="Z22">INDEX(ALL!$J$2:$J$34,MATCH(1,
   IF(ALL!$G$2:$G$34=A22,IF(ALL!$I$2:$I$34=Z$1,1)),0),
     MATCH($A$1,ALL!$H$2:$H$34,0))</f>
        <v>#N/A</v>
      </c>
    </row>
    <row r="23" spans="1:26" x14ac:dyDescent="0.25">
      <c r="A23" s="4" t="s">
        <v>25</v>
      </c>
      <c r="B23" s="36" t="e">
        <f t="array" ref="B23">INDEX(ALL!$J$2:$J$34,MATCH(1,
   IF(ALL!$G$2:$G$34=A23,IF(ALL!$I$2:$I$34=$B$1,1)),0),
     MATCH($A$1,ALL!$H$2:$H$34,0))</f>
        <v>#N/A</v>
      </c>
      <c r="C23" s="36" t="e">
        <f t="array" ref="C23">INDEX(ALL!$J$2:$J$34,MATCH(1,
   IF(ALL!$G$2:$G$34=A23,IF(ALL!$I$2:$I$34=$C$1,1)),0),
     MATCH($A$1,ALL!$H$2:$H$34,0))</f>
        <v>#N/A</v>
      </c>
      <c r="D23" s="36" t="e">
        <f t="array" ref="D23">INDEX(ALL!$J$2:$J$34,MATCH(1,
   IF(ALL!$G$2:$G$34=A23,IF(ALL!$I$2:$I$34=D$1,1)),0),
     MATCH($A$1,ALL!$H$2:$H$34,0))</f>
        <v>#N/A</v>
      </c>
      <c r="E23" s="44" t="e">
        <f t="array" ref="E23">INDEX(ALL!$J$2:$J$34,MATCH(1,
   IF(ALL!$G$2:$G$34=A23,IF(ALL!$I$2:$I$34=E$1,1)),0),
     MATCH($A$1,ALL!$H$2:$H$34,0))</f>
        <v>#N/A</v>
      </c>
      <c r="F23" s="44" t="e">
        <f t="array" ref="F23">INDEX(ALL!$J$2:$J$34,MATCH(1,
   IF(ALL!$G$2:$G$34=A23,IF(ALL!$I$2:$I$34=F$1,1)),0),
     MATCH($A$1,ALL!$H$2:$H$34,0))</f>
        <v>#N/A</v>
      </c>
      <c r="G23" s="36" t="e">
        <f t="array" ref="G23">INDEX(ALL!$J$2:$J$34,MATCH(1,
   IF(ALL!$G$2:$G$34=A23,IF(ALL!$I$2:$I$34=G$1,1)),0),
     MATCH($A$1,ALL!$H$2:$H$34,0))</f>
        <v>#N/A</v>
      </c>
      <c r="H23" s="36" t="e">
        <f t="array" ref="H23">INDEX(ALL!$J$2:$J$34,MATCH(1,
   IF(ALL!$G$2:$G$34=A23,IF(ALL!$I$2:$I$34=H$1,1)),0),
     MATCH($A$1,ALL!$H$2:$H$34,0))</f>
        <v>#N/A</v>
      </c>
      <c r="I23" s="44" t="e">
        <f t="array" ref="I23">INDEX(ALL!$J$2:$J$34,MATCH(1,
   IF(ALL!$G$2:$G$34=A23,IF(ALL!$I$2:$I$34=I$1,1)),0),
     MATCH($A$1,ALL!$H$2:$H$34,0))</f>
        <v>#N/A</v>
      </c>
      <c r="J23" s="44" t="e">
        <f t="array" ref="J23">INDEX(ALL!$J$2:$J$34,MATCH(1,
   IF(ALL!$G$2:$G$34=A23,IF(ALL!$I$2:$I$34=J$1,1)),0),
     MATCH($A$1,ALL!$H$2:$H$34,0))</f>
        <v>#N/A</v>
      </c>
      <c r="K23" s="44" t="e">
        <f t="array" ref="K23">INDEX(ALL!$J$2:$J$34,MATCH(1,
   IF(ALL!$G$2:$G$34=A23,IF(ALL!$I$2:$I$34=K$1,1)),0),
     MATCH($A$1,ALL!$H$2:$H$34,0))</f>
        <v>#N/A</v>
      </c>
      <c r="L23" s="44" t="e">
        <f t="array" ref="L23">INDEX(ALL!$J$2:$J$34,MATCH(1,
   IF(ALL!$G$2:$G$34=A23,IF(ALL!$I$2:$I$34=L$1,1)),0),
     MATCH($A$1,ALL!$H$2:$H$34,0))</f>
        <v>#N/A</v>
      </c>
      <c r="M23" s="44" t="e">
        <f t="array" ref="M23">INDEX(ALL!$J$2:$J$34,MATCH(1,
   IF(ALL!$G$2:$G$34=A23,IF(ALL!$I$2:$I$34=M$1,1)),0),
     MATCH($A$1,ALL!$H$2:$H$34,0))</f>
        <v>#N/A</v>
      </c>
      <c r="N23" s="44" t="e">
        <f t="array" ref="N23">INDEX(ALL!$J$2:$J$34,MATCH(1,
   IF(ALL!$G$2:$G$34=A23,IF(ALL!$I$2:$I$34=N$1,1)),0),
     MATCH($A$1,ALL!$H$2:$H$34,0))</f>
        <v>#N/A</v>
      </c>
      <c r="O23" s="44" t="e">
        <f t="array" ref="O23">INDEX(ALL!$J$2:$J$34,MATCH(1,
   IF(ALL!$G$2:$G$34=A23,IF(ALL!$I$2:$I$34=O$1,1)),0),
     MATCH($A$1,ALL!$H$2:$H$34,0))</f>
        <v>#N/A</v>
      </c>
      <c r="P23" s="10" t="e">
        <f t="array" ref="P23">INDEX(ALL!$J$2:$J$34,MATCH(1,
   IF(ALL!$G$2:$G$34=A23,IF(ALL!$I$2:$I$34=P$1,1)),0),
     MATCH($A$1,ALL!$H$2:$H$34,0))</f>
        <v>#N/A</v>
      </c>
      <c r="Q23" s="44" t="e">
        <f t="array" ref="Q23">INDEX(ALL!$J$2:$J$34,MATCH(1,
   IF(ALL!$G$2:$G$34=A23,IF(ALL!$I$2:$I$34=Q$1,1)),0),
     MATCH($A$1,ALL!$H$2:$H$34,0))</f>
        <v>#N/A</v>
      </c>
      <c r="R23" s="44" t="e">
        <f t="array" ref="R23">INDEX(ALL!$J$2:$J$34,MATCH(1,
   IF(ALL!$G$2:$G$34=A23,IF(ALL!$I$2:$I$34=R$1,1)),0),
     MATCH($A$1,ALL!$H$2:$H$34,0))</f>
        <v>#N/A</v>
      </c>
      <c r="S23" s="44" t="e">
        <f t="array" ref="S23">INDEX(ALL!$J$2:$J$34,MATCH(1,
   IF(ALL!$G$2:$G$34=A23,IF(ALL!$I$2:$I$34=S$1,1)),0),
     MATCH($A$1,ALL!$H$2:$H$34,0))</f>
        <v>#N/A</v>
      </c>
      <c r="T23" s="10" t="e">
        <f t="array" ref="T23">INDEX(ALL!$J$2:$J$34,MATCH(1,
   IF(ALL!$G$2:$G$34=A23,IF(ALL!$I$2:$I$34=T$1,1)),0),
     MATCH($A$1,ALL!$H$2:$H$34,0))</f>
        <v>#N/A</v>
      </c>
      <c r="U23" s="10" t="e">
        <f t="array" ref="U23">INDEX(ALL!$J$2:$J$34,MATCH(1,
   IF(ALL!$G$2:$G$34=A23,IF(ALL!$I$2:$I$34=U$1,1)),0),
     MATCH($A$1,ALL!$H$2:$H$34,0))</f>
        <v>#N/A</v>
      </c>
      <c r="V23" s="44" t="e">
        <f t="array" ref="V23">INDEX(ALL!$J$2:$J$34,MATCH(1,
   IF(ALL!$G$2:$G$34=A23,IF(ALL!$I$2:$I$34=V$1,1)),0),
     MATCH($A$1,ALL!$H$2:$H$34,0))</f>
        <v>#N/A</v>
      </c>
      <c r="W23" s="46">
        <f t="array" aca="1" ref="W23" ca="1">INDEX(ALL!$J$2:$J$34,MATCH(1,
   IF(ALL!$G$2:$G$34=A23,IF(ALL!$I$2:$I$34=W$1,1)),0),
     MATCH($A$1,ALL!$H$2:$H$34,0))</f>
        <v>0</v>
      </c>
      <c r="X23" s="10" t="e">
        <f t="array" ref="X23">INDEX(ALL!$J$2:$J$34,MATCH(1,
   IF(ALL!$G$2:$G$34=A23,IF(ALL!$I$2:$I$34=X$1,1)),0),
     MATCH($A$1,ALL!$H$2:$H$34,0))</f>
        <v>#N/A</v>
      </c>
      <c r="Y23" s="10" t="e">
        <f t="array" ref="Y23">INDEX(ALL!$J$2:$J$34,MATCH(1,
   IF(ALL!$G$2:$G$34=A23,IF(ALL!$I$2:$I$34=Y$1,1)),0),
     MATCH($A$1,ALL!$H$2:$H$34,0))</f>
        <v>#N/A</v>
      </c>
      <c r="Z23" s="10" t="e">
        <f t="array" ref="Z23">INDEX(ALL!$J$2:$J$34,MATCH(1,
   IF(ALL!$G$2:$G$34=A23,IF(ALL!$I$2:$I$34=Z$1,1)),0),
     MATCH($A$1,ALL!$H$2:$H$34,0))</f>
        <v>#N/A</v>
      </c>
    </row>
    <row r="24" spans="1:26" x14ac:dyDescent="0.25">
      <c r="A24" s="25" t="s">
        <v>23</v>
      </c>
      <c r="B24" s="35" t="e">
        <f t="array" ref="B24">INDEX(ALL!$J$2:$J$34,MATCH(1,
   IF(ALL!$G$2:$G$34=A24,IF(ALL!$I$2:$I$34=$B$1,1)),0),
     MATCH($A$1,ALL!$H$2:$H$34,0))</f>
        <v>#N/A</v>
      </c>
      <c r="C24" s="34">
        <f t="array" aca="1" ref="C24" ca="1">INDEX(ALL!$J$2:$J$34,MATCH(1,
   IF(ALL!$G$2:$G$34=A24,IF(ALL!$I$2:$I$34=$C$1,1)),0),
     MATCH($A$1,ALL!$H$2:$H$34,0))</f>
        <v>2.5</v>
      </c>
      <c r="D24" s="35" t="e">
        <f t="array" ref="D24">INDEX(ALL!$J$2:$J$34,MATCH(1,
   IF(ALL!$G$2:$G$34=A24,IF(ALL!$I$2:$I$34=D$1,1)),0),
     MATCH($A$1,ALL!$H$2:$H$34,0))</f>
        <v>#N/A</v>
      </c>
      <c r="E24" s="39" t="e">
        <f t="array" ref="E24">INDEX(ALL!$J$2:$J$34,MATCH(1,
   IF(ALL!$G$2:$G$34=A24,IF(ALL!$I$2:$I$34=E$1,1)),0),
     MATCH($A$1,ALL!$H$2:$H$34,0))</f>
        <v>#N/A</v>
      </c>
      <c r="F24" s="39" t="e">
        <f t="array" ref="F24">INDEX(ALL!$J$2:$J$34,MATCH(1,
   IF(ALL!$G$2:$G$34=A24,IF(ALL!$I$2:$I$34=F$1,1)),0),
     MATCH($A$1,ALL!$H$2:$H$34,0))</f>
        <v>#N/A</v>
      </c>
      <c r="G24" s="35" t="e">
        <f t="array" ref="G24">INDEX(ALL!$J$2:$J$34,MATCH(1,
   IF(ALL!$G$2:$G$34=A24,IF(ALL!$I$2:$I$34=G$1,1)),0),
     MATCH($A$1,ALL!$H$2:$H$34,0))</f>
        <v>#N/A</v>
      </c>
      <c r="H24" s="35" t="e">
        <f t="array" ref="H24">INDEX(ALL!$J$2:$J$34,MATCH(1,
   IF(ALL!$G$2:$G$34=A24,IF(ALL!$I$2:$I$34=H$1,1)),0),
     MATCH($A$1,ALL!$H$2:$H$34,0))</f>
        <v>#N/A</v>
      </c>
      <c r="I24" s="39" t="e">
        <f t="array" ref="I24">INDEX(ALL!$J$2:$J$34,MATCH(1,
   IF(ALL!$G$2:$G$34=A24,IF(ALL!$I$2:$I$34=I$1,1)),0),
     MATCH($A$1,ALL!$H$2:$H$34,0))</f>
        <v>#N/A</v>
      </c>
      <c r="J24" s="39" t="e">
        <f t="array" ref="J24">INDEX(ALL!$J$2:$J$34,MATCH(1,
   IF(ALL!$G$2:$G$34=A24,IF(ALL!$I$2:$I$34=J$1,1)),0),
     MATCH($A$1,ALL!$H$2:$H$34,0))</f>
        <v>#N/A</v>
      </c>
      <c r="K24" s="39" t="e">
        <f t="array" ref="K24">INDEX(ALL!$J$2:$J$34,MATCH(1,
   IF(ALL!$G$2:$G$34=A24,IF(ALL!$I$2:$I$34=K$1,1)),0),
     MATCH($A$1,ALL!$H$2:$H$34,0))</f>
        <v>#N/A</v>
      </c>
      <c r="L24" s="39" t="e">
        <f t="array" ref="L24">INDEX(ALL!$J$2:$J$34,MATCH(1,
   IF(ALL!$G$2:$G$34=A24,IF(ALL!$I$2:$I$34=L$1,1)),0),
     MATCH($A$1,ALL!$H$2:$H$34,0))</f>
        <v>#N/A</v>
      </c>
      <c r="M24" s="39" t="e">
        <f t="array" ref="M24">INDEX(ALL!$J$2:$J$34,MATCH(1,
   IF(ALL!$G$2:$G$34=A24,IF(ALL!$I$2:$I$34=M$1,1)),0),
     MATCH($A$1,ALL!$H$2:$H$34,0))</f>
        <v>#N/A</v>
      </c>
      <c r="N24" s="39" t="e">
        <f t="array" ref="N24">INDEX(ALL!$J$2:$J$34,MATCH(1,
   IF(ALL!$G$2:$G$34=A24,IF(ALL!$I$2:$I$34=N$1,1)),0),
     MATCH($A$1,ALL!$H$2:$H$34,0))</f>
        <v>#N/A</v>
      </c>
      <c r="O24" s="39" t="e">
        <f t="array" ref="O24">INDEX(ALL!$J$2:$J$34,MATCH(1,
   IF(ALL!$G$2:$G$34=A24,IF(ALL!$I$2:$I$34=O$1,1)),0),
     MATCH($A$1,ALL!$H$2:$H$34,0))</f>
        <v>#N/A</v>
      </c>
      <c r="P24" s="42" t="e">
        <f t="array" ref="P24">INDEX(ALL!$J$2:$J$34,MATCH(1,
   IF(ALL!$G$2:$G$34=A24,IF(ALL!$I$2:$I$34=P$1,1)),0),
     MATCH($A$1,ALL!$H$2:$H$34,0))</f>
        <v>#N/A</v>
      </c>
      <c r="Q24" s="39" t="e">
        <f t="array" ref="Q24">INDEX(ALL!$J$2:$J$34,MATCH(1,
   IF(ALL!$G$2:$G$34=A24,IF(ALL!$I$2:$I$34=Q$1,1)),0),
     MATCH($A$1,ALL!$H$2:$H$34,0))</f>
        <v>#N/A</v>
      </c>
      <c r="R24" s="39" t="e">
        <f t="array" ref="R24">INDEX(ALL!$J$2:$J$34,MATCH(1,
   IF(ALL!$G$2:$G$34=A24,IF(ALL!$I$2:$I$34=R$1,1)),0),
     MATCH($A$1,ALL!$H$2:$H$34,0))</f>
        <v>#N/A</v>
      </c>
      <c r="S24" s="39" t="e">
        <f t="array" ref="S24">INDEX(ALL!$J$2:$J$34,MATCH(1,
   IF(ALL!$G$2:$G$34=A24,IF(ALL!$I$2:$I$34=S$1,1)),0),
     MATCH($A$1,ALL!$H$2:$H$34,0))</f>
        <v>#N/A</v>
      </c>
      <c r="T24" s="42" t="e">
        <f t="array" ref="T24">INDEX(ALL!$J$2:$J$34,MATCH(1,
   IF(ALL!$G$2:$G$34=A24,IF(ALL!$I$2:$I$34=T$1,1)),0),
     MATCH($A$1,ALL!$H$2:$H$34,0))</f>
        <v>#N/A</v>
      </c>
      <c r="U24" s="42" t="e">
        <f t="array" ref="U24">INDEX(ALL!$J$2:$J$34,MATCH(1,
   IF(ALL!$G$2:$G$34=A24,IF(ALL!$I$2:$I$34=U$1,1)),0),
     MATCH($A$1,ALL!$H$2:$H$34,0))</f>
        <v>#N/A</v>
      </c>
      <c r="V24" s="39" t="e">
        <f t="array" ref="V24">INDEX(ALL!$J$2:$J$34,MATCH(1,
   IF(ALL!$G$2:$G$34=A24,IF(ALL!$I$2:$I$34=V$1,1)),0),
     MATCH($A$1,ALL!$H$2:$H$34,0))</f>
        <v>#N/A</v>
      </c>
      <c r="W24" s="39" t="e">
        <f t="array" ref="W24">INDEX(ALL!$J$2:$J$34,MATCH(1,
   IF(ALL!$G$2:$G$34=A24,IF(ALL!$I$2:$I$34=W$1,1)),0),
     MATCH($A$1,ALL!$H$2:$H$34,0))</f>
        <v>#N/A</v>
      </c>
      <c r="X24" s="42" t="e">
        <f t="array" ref="X24">INDEX(ALL!$J$2:$J$34,MATCH(1,
   IF(ALL!$G$2:$G$34=A24,IF(ALL!$I$2:$I$34=X$1,1)),0),
     MATCH($A$1,ALL!$H$2:$H$34,0))</f>
        <v>#N/A</v>
      </c>
      <c r="Y24" s="42" t="e">
        <f t="array" ref="Y24">INDEX(ALL!$J$2:$J$34,MATCH(1,
   IF(ALL!$G$2:$G$34=A24,IF(ALL!$I$2:$I$34=Y$1,1)),0),
     MATCH($A$1,ALL!$H$2:$H$34,0))</f>
        <v>#N/A</v>
      </c>
      <c r="Z24" s="42" t="e">
        <f t="array" ref="Z24">INDEX(ALL!$J$2:$J$34,MATCH(1,
   IF(ALL!$G$2:$G$34=A24,IF(ALL!$I$2:$I$34=Z$1,1)),0),
     MATCH($A$1,ALL!$H$2:$H$34,0))</f>
        <v>#N/A</v>
      </c>
    </row>
    <row r="25" spans="1:26" x14ac:dyDescent="0.25">
      <c r="A25" s="25" t="s">
        <v>26</v>
      </c>
      <c r="B25" s="35" t="e">
        <f t="array" ref="B25">INDEX(ALL!$J$2:$J$34,MATCH(1,
   IF(ALL!$G$2:$G$34=A25,IF(ALL!$I$2:$I$34=$B$1,1)),0),
     MATCH($A$1,ALL!$H$2:$H$34,0))</f>
        <v>#N/A</v>
      </c>
      <c r="C25" s="35" t="e">
        <f t="array" ref="C25">INDEX(ALL!$J$2:$J$34,MATCH(1,
   IF(ALL!$G$2:$G$34=A25,IF(ALL!$I$2:$I$34=$C$1,1)),0),
     MATCH($A$1,ALL!$H$2:$H$34,0))</f>
        <v>#N/A</v>
      </c>
      <c r="D25" s="35" t="e">
        <f t="array" ref="D25">INDEX(ALL!$J$2:$J$34,MATCH(1,
   IF(ALL!$G$2:$G$34=A25,IF(ALL!$I$2:$I$34=D$1,1)),0),
     MATCH($A$1,ALL!$H$2:$H$34,0))</f>
        <v>#N/A</v>
      </c>
      <c r="E25" s="39" t="e">
        <f t="array" ref="E25">INDEX(ALL!$J$2:$J$34,MATCH(1,
   IF(ALL!$G$2:$G$34=A25,IF(ALL!$I$2:$I$34=E$1,1)),0),
     MATCH($A$1,ALL!$H$2:$H$34,0))</f>
        <v>#N/A</v>
      </c>
      <c r="F25" s="39" t="e">
        <f t="array" ref="F25">INDEX(ALL!$J$2:$J$34,MATCH(1,
   IF(ALL!$G$2:$G$34=A25,IF(ALL!$I$2:$I$34=F$1,1)),0),
     MATCH($A$1,ALL!$H$2:$H$34,0))</f>
        <v>#N/A</v>
      </c>
      <c r="G25" s="35" t="e">
        <f t="array" ref="G25">INDEX(ALL!$J$2:$J$34,MATCH(1,
   IF(ALL!$G$2:$G$34=A25,IF(ALL!$I$2:$I$34=G$1,1)),0),
     MATCH($A$1,ALL!$H$2:$H$34,0))</f>
        <v>#N/A</v>
      </c>
      <c r="H25" s="35" t="e">
        <f t="array" ref="H25">INDEX(ALL!$J$2:$J$34,MATCH(1,
   IF(ALL!$G$2:$G$34=A25,IF(ALL!$I$2:$I$34=H$1,1)),0),
     MATCH($A$1,ALL!$H$2:$H$34,0))</f>
        <v>#N/A</v>
      </c>
      <c r="I25" s="39" t="e">
        <f t="array" ref="I25">INDEX(ALL!$J$2:$J$34,MATCH(1,
   IF(ALL!$G$2:$G$34=A25,IF(ALL!$I$2:$I$34=I$1,1)),0),
     MATCH($A$1,ALL!$H$2:$H$34,0))</f>
        <v>#N/A</v>
      </c>
      <c r="J25" s="39" t="e">
        <f t="array" ref="J25">INDEX(ALL!$J$2:$J$34,MATCH(1,
   IF(ALL!$G$2:$G$34=A25,IF(ALL!$I$2:$I$34=J$1,1)),0),
     MATCH($A$1,ALL!$H$2:$H$34,0))</f>
        <v>#N/A</v>
      </c>
      <c r="K25" s="39" t="e">
        <f t="array" ref="K25">INDEX(ALL!$J$2:$J$34,MATCH(1,
   IF(ALL!$G$2:$G$34=A25,IF(ALL!$I$2:$I$34=K$1,1)),0),
     MATCH($A$1,ALL!$H$2:$H$34,0))</f>
        <v>#N/A</v>
      </c>
      <c r="L25" s="39" t="e">
        <f t="array" ref="L25">INDEX(ALL!$J$2:$J$34,MATCH(1,
   IF(ALL!$G$2:$G$34=A25,IF(ALL!$I$2:$I$34=L$1,1)),0),
     MATCH($A$1,ALL!$H$2:$H$34,0))</f>
        <v>#N/A</v>
      </c>
      <c r="M25" s="39" t="e">
        <f t="array" ref="M25">INDEX(ALL!$J$2:$J$34,MATCH(1,
   IF(ALL!$G$2:$G$34=A25,IF(ALL!$I$2:$I$34=M$1,1)),0),
     MATCH($A$1,ALL!$H$2:$H$34,0))</f>
        <v>#N/A</v>
      </c>
      <c r="N25" s="39" t="e">
        <f t="array" ref="N25">INDEX(ALL!$J$2:$J$34,MATCH(1,
   IF(ALL!$G$2:$G$34=A25,IF(ALL!$I$2:$I$34=N$1,1)),0),
     MATCH($A$1,ALL!$H$2:$H$34,0))</f>
        <v>#N/A</v>
      </c>
      <c r="O25" s="39" t="e">
        <f t="array" ref="O25">INDEX(ALL!$J$2:$J$34,MATCH(1,
   IF(ALL!$G$2:$G$34=A25,IF(ALL!$I$2:$I$34=O$1,1)),0),
     MATCH($A$1,ALL!$H$2:$H$34,0))</f>
        <v>#N/A</v>
      </c>
      <c r="P25" s="43">
        <f t="array" aca="1" ref="P25" ca="1">INDEX(ALL!$J$2:$J$34,MATCH(1,
   IF(ALL!$G$2:$G$34=A25,IF(ALL!$I$2:$I$34=P$1,1)),0),
     MATCH($A$1,ALL!$H$2:$H$34,0))</f>
        <v>0</v>
      </c>
      <c r="Q25" s="39" t="e">
        <f t="array" ref="Q25">INDEX(ALL!$J$2:$J$34,MATCH(1,
   IF(ALL!$G$2:$G$34=A25,IF(ALL!$I$2:$I$34=Q$1,1)),0),
     MATCH($A$1,ALL!$H$2:$H$34,0))</f>
        <v>#N/A</v>
      </c>
      <c r="R25" s="39" t="e">
        <f t="array" ref="R25">INDEX(ALL!$J$2:$J$34,MATCH(1,
   IF(ALL!$G$2:$G$34=A25,IF(ALL!$I$2:$I$34=R$1,1)),0),
     MATCH($A$1,ALL!$H$2:$H$34,0))</f>
        <v>#N/A</v>
      </c>
      <c r="S25" s="39" t="e">
        <f t="array" ref="S25">INDEX(ALL!$J$2:$J$34,MATCH(1,
   IF(ALL!$G$2:$G$34=A25,IF(ALL!$I$2:$I$34=S$1,1)),0),
     MATCH($A$1,ALL!$H$2:$H$34,0))</f>
        <v>#N/A</v>
      </c>
      <c r="T25" s="42" t="e">
        <f t="array" ref="T25">INDEX(ALL!$J$2:$J$34,MATCH(1,
   IF(ALL!$G$2:$G$34=A25,IF(ALL!$I$2:$I$34=T$1,1)),0),
     MATCH($A$1,ALL!$H$2:$H$34,0))</f>
        <v>#N/A</v>
      </c>
      <c r="U25" s="42" t="e">
        <f t="array" ref="U25">INDEX(ALL!$J$2:$J$34,MATCH(1,
   IF(ALL!$G$2:$G$34=A25,IF(ALL!$I$2:$I$34=U$1,1)),0),
     MATCH($A$1,ALL!$H$2:$H$34,0))</f>
        <v>#N/A</v>
      </c>
      <c r="V25" s="39" t="e">
        <f t="array" ref="V25">INDEX(ALL!$J$2:$J$34,MATCH(1,
   IF(ALL!$G$2:$G$34=A25,IF(ALL!$I$2:$I$34=V$1,1)),0),
     MATCH($A$1,ALL!$H$2:$H$34,0))</f>
        <v>#N/A</v>
      </c>
      <c r="W25" s="39" t="e">
        <f t="array" ref="W25">INDEX(ALL!$J$2:$J$34,MATCH(1,
   IF(ALL!$G$2:$G$34=A25,IF(ALL!$I$2:$I$34=W$1,1)),0),
     MATCH($A$1,ALL!$H$2:$H$34,0))</f>
        <v>#N/A</v>
      </c>
      <c r="X25" s="42" t="e">
        <f t="array" ref="X25">INDEX(ALL!$J$2:$J$34,MATCH(1,
   IF(ALL!$G$2:$G$34=A25,IF(ALL!$I$2:$I$34=X$1,1)),0),
     MATCH($A$1,ALL!$H$2:$H$34,0))</f>
        <v>#N/A</v>
      </c>
      <c r="Y25" s="42" t="e">
        <f t="array" ref="Y25">INDEX(ALL!$J$2:$J$34,MATCH(1,
   IF(ALL!$G$2:$G$34=A25,IF(ALL!$I$2:$I$34=Y$1,1)),0),
     MATCH($A$1,ALL!$H$2:$H$34,0))</f>
        <v>#N/A</v>
      </c>
      <c r="Z25" s="42" t="e">
        <f t="array" ref="Z25">INDEX(ALL!$J$2:$J$34,MATCH(1,
   IF(ALL!$G$2:$G$34=A25,IF(ALL!$I$2:$I$34=Z$1,1)),0),
     MATCH($A$1,ALL!$H$2:$H$34,0))</f>
        <v>#N/A</v>
      </c>
    </row>
    <row r="26" spans="1:26" x14ac:dyDescent="0.25">
      <c r="A26" s="25" t="s">
        <v>24</v>
      </c>
      <c r="B26" s="35" t="e">
        <f t="array" ref="B26">INDEX(ALL!$J$2:$J$34,MATCH(1,
   IF(ALL!$G$2:$G$34=A26,IF(ALL!$I$2:$I$34=$B$1,1)),0),
     MATCH($A$1,ALL!$H$2:$H$34,0))</f>
        <v>#N/A</v>
      </c>
      <c r="C26" s="35" t="e">
        <f t="array" ref="C26">INDEX(ALL!$J$2:$J$34,MATCH(1,
   IF(ALL!$G$2:$G$34=A26,IF(ALL!$I$2:$I$34=$C$1,1)),0),
     MATCH($A$1,ALL!$H$2:$H$34,0))</f>
        <v>#N/A</v>
      </c>
      <c r="D26" s="35" t="e">
        <f t="array" ref="D26">INDEX(ALL!$J$2:$J$34,MATCH(1,
   IF(ALL!$G$2:$G$34=A26,IF(ALL!$I$2:$I$34=D$1,1)),0),
     MATCH($A$1,ALL!$H$2:$H$34,0))</f>
        <v>#N/A</v>
      </c>
      <c r="E26" s="40">
        <f t="array" aca="1" ref="E26" ca="1">INDEX(ALL!$J$2:$J$34,MATCH(1,
   IF(ALL!$G$2:$G$34=A26,IF(ALL!$I$2:$I$34=E$1,1)),0),
     MATCH($A$1,ALL!$H$2:$H$34,0))</f>
        <v>0.8</v>
      </c>
      <c r="F26" s="39" t="e">
        <f t="array" ref="F26">INDEX(ALL!$J$2:$J$34,MATCH(1,
   IF(ALL!$G$2:$G$34=A26,IF(ALL!$I$2:$I$34=F$1,1)),0),
     MATCH($A$1,ALL!$H$2:$H$34,0))</f>
        <v>#N/A</v>
      </c>
      <c r="G26" s="35" t="e">
        <f t="array" ref="G26">INDEX(ALL!$J$2:$J$34,MATCH(1,
   IF(ALL!$G$2:$G$34=A26,IF(ALL!$I$2:$I$34=G$1,1)),0),
     MATCH($A$1,ALL!$H$2:$H$34,0))</f>
        <v>#N/A</v>
      </c>
      <c r="H26" s="35" t="e">
        <f t="array" ref="H26">INDEX(ALL!$J$2:$J$34,MATCH(1,
   IF(ALL!$G$2:$G$34=A26,IF(ALL!$I$2:$I$34=H$1,1)),0),
     MATCH($A$1,ALL!$H$2:$H$34,0))</f>
        <v>#N/A</v>
      </c>
      <c r="I26" s="39" t="e">
        <f t="array" ref="I26">INDEX(ALL!$J$2:$J$34,MATCH(1,
   IF(ALL!$G$2:$G$34=A26,IF(ALL!$I$2:$I$34=I$1,1)),0),
     MATCH($A$1,ALL!$H$2:$H$34,0))</f>
        <v>#N/A</v>
      </c>
      <c r="J26" s="39" t="e">
        <f t="array" ref="J26">INDEX(ALL!$J$2:$J$34,MATCH(1,
   IF(ALL!$G$2:$G$34=A26,IF(ALL!$I$2:$I$34=J$1,1)),0),
     MATCH($A$1,ALL!$H$2:$H$34,0))</f>
        <v>#N/A</v>
      </c>
      <c r="K26" s="39" t="e">
        <f t="array" ref="K26">INDEX(ALL!$J$2:$J$34,MATCH(1,
   IF(ALL!$G$2:$G$34=A26,IF(ALL!$I$2:$I$34=K$1,1)),0),
     MATCH($A$1,ALL!$H$2:$H$34,0))</f>
        <v>#N/A</v>
      </c>
      <c r="L26" s="39" t="e">
        <f t="array" ref="L26">INDEX(ALL!$J$2:$J$34,MATCH(1,
   IF(ALL!$G$2:$G$34=A26,IF(ALL!$I$2:$I$34=L$1,1)),0),
     MATCH($A$1,ALL!$H$2:$H$34,0))</f>
        <v>#N/A</v>
      </c>
      <c r="M26" s="39" t="e">
        <f t="array" ref="M26">INDEX(ALL!$J$2:$J$34,MATCH(1,
   IF(ALL!$G$2:$G$34=A26,IF(ALL!$I$2:$I$34=M$1,1)),0),
     MATCH($A$1,ALL!$H$2:$H$34,0))</f>
        <v>#N/A</v>
      </c>
      <c r="N26" s="39" t="e">
        <f t="array" ref="N26">INDEX(ALL!$J$2:$J$34,MATCH(1,
   IF(ALL!$G$2:$G$34=A26,IF(ALL!$I$2:$I$34=N$1,1)),0),
     MATCH($A$1,ALL!$H$2:$H$34,0))</f>
        <v>#N/A</v>
      </c>
      <c r="O26" s="39" t="e">
        <f t="array" ref="O26">INDEX(ALL!$J$2:$J$34,MATCH(1,
   IF(ALL!$G$2:$G$34=A26,IF(ALL!$I$2:$I$34=O$1,1)),0),
     MATCH($A$1,ALL!$H$2:$H$34,0))</f>
        <v>#N/A</v>
      </c>
      <c r="P26" s="42" t="e">
        <f t="array" ref="P26">INDEX(ALL!$J$2:$J$34,MATCH(1,
   IF(ALL!$G$2:$G$34=A26,IF(ALL!$I$2:$I$34=P$1,1)),0),
     MATCH($A$1,ALL!$H$2:$H$34,0))</f>
        <v>#N/A</v>
      </c>
      <c r="Q26" s="39" t="e">
        <f t="array" ref="Q26">INDEX(ALL!$J$2:$J$34,MATCH(1,
   IF(ALL!$G$2:$G$34=A26,IF(ALL!$I$2:$I$34=Q$1,1)),0),
     MATCH($A$1,ALL!$H$2:$H$34,0))</f>
        <v>#N/A</v>
      </c>
      <c r="R26" s="39" t="e">
        <f t="array" ref="R26">INDEX(ALL!$J$2:$J$34,MATCH(1,
   IF(ALL!$G$2:$G$34=A26,IF(ALL!$I$2:$I$34=R$1,1)),0),
     MATCH($A$1,ALL!$H$2:$H$34,0))</f>
        <v>#N/A</v>
      </c>
      <c r="S26" s="39" t="e">
        <f t="array" ref="S26">INDEX(ALL!$J$2:$J$34,MATCH(1,
   IF(ALL!$G$2:$G$34=A26,IF(ALL!$I$2:$I$34=S$1,1)),0),
     MATCH($A$1,ALL!$H$2:$H$34,0))</f>
        <v>#N/A</v>
      </c>
      <c r="T26" s="42" t="e">
        <f t="array" ref="T26">INDEX(ALL!$J$2:$J$34,MATCH(1,
   IF(ALL!$G$2:$G$34=A26,IF(ALL!$I$2:$I$34=T$1,1)),0),
     MATCH($A$1,ALL!$H$2:$H$34,0))</f>
        <v>#N/A</v>
      </c>
      <c r="U26" s="42" t="e">
        <f t="array" ref="U26">INDEX(ALL!$J$2:$J$34,MATCH(1,
   IF(ALL!$G$2:$G$34=A26,IF(ALL!$I$2:$I$34=U$1,1)),0),
     MATCH($A$1,ALL!$H$2:$H$34,0))</f>
        <v>#N/A</v>
      </c>
      <c r="V26" s="39" t="e">
        <f t="array" ref="V26">INDEX(ALL!$J$2:$J$34,MATCH(1,
   IF(ALL!$G$2:$G$34=A26,IF(ALL!$I$2:$I$34=V$1,1)),0),
     MATCH($A$1,ALL!$H$2:$H$34,0))</f>
        <v>#N/A</v>
      </c>
      <c r="W26" s="39" t="e">
        <f t="array" ref="W26">INDEX(ALL!$J$2:$J$34,MATCH(1,
   IF(ALL!$G$2:$G$34=A26,IF(ALL!$I$2:$I$34=W$1,1)),0),
     MATCH($A$1,ALL!$H$2:$H$34,0))</f>
        <v>#N/A</v>
      </c>
      <c r="X26" s="42" t="e">
        <f t="array" ref="X26">INDEX(ALL!$J$2:$J$34,MATCH(1,
   IF(ALL!$G$2:$G$34=A26,IF(ALL!$I$2:$I$34=X$1,1)),0),
     MATCH($A$1,ALL!$H$2:$H$34,0))</f>
        <v>#N/A</v>
      </c>
      <c r="Y26" s="42" t="e">
        <f t="array" ref="Y26">INDEX(ALL!$J$2:$J$34,MATCH(1,
   IF(ALL!$G$2:$G$34=A26,IF(ALL!$I$2:$I$34=Y$1,1)),0),
     MATCH($A$1,ALL!$H$2:$H$34,0))</f>
        <v>#N/A</v>
      </c>
      <c r="Z26" s="42" t="e">
        <f t="array" ref="Z26">INDEX(ALL!$J$2:$J$34,MATCH(1,
   IF(ALL!$G$2:$G$34=A26,IF(ALL!$I$2:$I$34=Z$1,1)),0),
     MATCH($A$1,ALL!$H$2:$H$34,0))</f>
        <v>#N/A</v>
      </c>
    </row>
    <row r="29" spans="1:26" x14ac:dyDescent="0.25">
      <c r="B29">
        <f ca="1">COUNT(B2:Z26)</f>
        <v>33</v>
      </c>
      <c r="M29" t="s">
        <v>31</v>
      </c>
      <c r="N29" t="s">
        <v>6</v>
      </c>
      <c r="O29">
        <v>0</v>
      </c>
    </row>
    <row r="30" spans="1:26" x14ac:dyDescent="0.25">
      <c r="L30" s="19" t="s">
        <v>59</v>
      </c>
      <c r="M30" s="49">
        <v>2</v>
      </c>
      <c r="N30" s="49">
        <v>2</v>
      </c>
      <c r="O30" s="49">
        <v>2</v>
      </c>
      <c r="R30" t="s">
        <v>68</v>
      </c>
    </row>
    <row r="31" spans="1:26" x14ac:dyDescent="0.25">
      <c r="B31">
        <f ca="1">COUNTIF($B$2:$Z$26,"&gt;0")</f>
        <v>13</v>
      </c>
      <c r="C31" s="22" t="s">
        <v>53</v>
      </c>
      <c r="D31" s="5"/>
      <c r="F31" s="19" t="s">
        <v>56</v>
      </c>
      <c r="L31" s="31" t="s">
        <v>61</v>
      </c>
      <c r="M31" s="49">
        <v>0</v>
      </c>
      <c r="N31" s="49">
        <v>5</v>
      </c>
      <c r="O31" s="49">
        <v>0</v>
      </c>
      <c r="R31" t="s">
        <v>88</v>
      </c>
    </row>
    <row r="32" spans="1:26" x14ac:dyDescent="0.25">
      <c r="B32">
        <f ca="1">COUNTIF($B$2:$Z$26,"&lt;0")</f>
        <v>14</v>
      </c>
      <c r="C32" s="23" t="s">
        <v>54</v>
      </c>
      <c r="D32" s="5"/>
      <c r="F32" t="s">
        <v>58</v>
      </c>
      <c r="L32" s="28" t="s">
        <v>60</v>
      </c>
      <c r="M32" s="21">
        <v>0</v>
      </c>
      <c r="N32" s="49">
        <v>0</v>
      </c>
      <c r="O32" s="49">
        <v>0</v>
      </c>
      <c r="R32" t="s">
        <v>69</v>
      </c>
    </row>
    <row r="33" spans="2:23" x14ac:dyDescent="0.25">
      <c r="B33">
        <f ca="1">COUNTIF($B$2:$Z$26,"=0")</f>
        <v>6</v>
      </c>
      <c r="C33" s="24" t="s">
        <v>55</v>
      </c>
      <c r="D33" s="5"/>
      <c r="F33" s="20" t="s">
        <v>57</v>
      </c>
      <c r="L33" s="26" t="s">
        <v>63</v>
      </c>
      <c r="M33" s="21">
        <v>4</v>
      </c>
      <c r="N33" s="49">
        <v>0</v>
      </c>
      <c r="O33" s="49">
        <v>0</v>
      </c>
    </row>
    <row r="34" spans="2:23" x14ac:dyDescent="0.25">
      <c r="L34" s="48" t="s">
        <v>64</v>
      </c>
      <c r="M34" s="49">
        <v>2</v>
      </c>
      <c r="N34" s="49">
        <v>4</v>
      </c>
      <c r="O34" s="49">
        <v>3</v>
      </c>
      <c r="S34" s="5"/>
      <c r="W34" s="5"/>
    </row>
    <row r="35" spans="2:23" x14ac:dyDescent="0.25">
      <c r="L35" t="s">
        <v>62</v>
      </c>
      <c r="M35" s="49">
        <v>0</v>
      </c>
      <c r="N35" s="49">
        <v>3</v>
      </c>
      <c r="O35" s="49">
        <v>0</v>
      </c>
    </row>
    <row r="36" spans="2:23" x14ac:dyDescent="0.25">
      <c r="L36" s="27" t="s">
        <v>65</v>
      </c>
      <c r="M36" s="21">
        <v>2</v>
      </c>
      <c r="N36" s="49">
        <v>0</v>
      </c>
      <c r="O36" s="49">
        <v>0</v>
      </c>
    </row>
    <row r="37" spans="2:23" x14ac:dyDescent="0.25">
      <c r="L37" s="30" t="s">
        <v>66</v>
      </c>
      <c r="M37" s="49">
        <v>3</v>
      </c>
      <c r="N37" s="49">
        <v>0</v>
      </c>
      <c r="O37" s="49">
        <v>0</v>
      </c>
    </row>
    <row r="38" spans="2:23" x14ac:dyDescent="0.25">
      <c r="L38" s="41" t="s">
        <v>67</v>
      </c>
      <c r="M38" s="49">
        <v>0</v>
      </c>
      <c r="N38" s="49">
        <v>0</v>
      </c>
      <c r="O38" s="49">
        <v>1</v>
      </c>
    </row>
    <row r="39" spans="2:23" x14ac:dyDescent="0.25">
      <c r="F39" s="50"/>
      <c r="O39">
        <f>SUM(M30:O38)</f>
        <v>33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ALL</vt:lpstr>
      <vt:lpstr>COUPLETS</vt:lpstr>
      <vt:lpstr>CG1</vt:lpstr>
      <vt:lpstr>CG2</vt:lpstr>
      <vt:lpstr>CG3</vt:lpstr>
      <vt:lpstr>CG4</vt:lpstr>
      <vt:lpstr>CG5</vt:lpstr>
      <vt:lpstr>tmp</vt:lpstr>
      <vt:lpstr>-</vt:lpstr>
      <vt:lpstr>--</vt:lpstr>
      <vt:lpstr>+</vt:lpstr>
      <vt:lpstr>++</vt:lpstr>
      <vt:lpstr>COUPLETS!import</vt:lpstr>
    </vt:vector>
  </TitlesOfParts>
  <Company>United States Army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Richardson, John T (CIV)</dc:creator>
  <cp:lastModifiedBy>Richardson, John T (CIV)</cp:lastModifiedBy>
  <cp:lastPrinted>2018-03-07T19:55:22Z</cp:lastPrinted>
  <dcterms:created xsi:type="dcterms:W3CDTF">2018-03-01T13:39:52Z</dcterms:created>
  <dcterms:modified xsi:type="dcterms:W3CDTF">2018-03-08T20:38:02Z</dcterms:modified>
</cp:coreProperties>
</file>